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firstSheet="97" activeTab="107"/>
  </bookViews>
  <sheets>
    <sheet name="01.09.11" sheetId="1" r:id="rId1"/>
    <sheet name="01.10.11" sheetId="2" r:id="rId2"/>
    <sheet name="01.09.12" sheetId="3" r:id="rId3"/>
    <sheet name="05.09.12" sheetId="4" r:id="rId4"/>
    <sheet name="01.10.12" sheetId="5" r:id="rId5"/>
    <sheet name="01.11.12" sheetId="6" r:id="rId6"/>
    <sheet name="01.12.12" sheetId="7" r:id="rId7"/>
    <sheet name="01.01.13" sheetId="8" r:id="rId8"/>
    <sheet name="01.02.13" sheetId="9" r:id="rId9"/>
    <sheet name="Лист4" sheetId="10" r:id="rId10"/>
    <sheet name="01.03.13" sheetId="11" r:id="rId11"/>
    <sheet name="01.04.13" sheetId="12" r:id="rId12"/>
    <sheet name="01.05.13" sheetId="13" r:id="rId13"/>
    <sheet name="Лист1" sheetId="14" r:id="rId14"/>
    <sheet name="1 июля 13" sheetId="15" r:id="rId15"/>
    <sheet name="промежуток" sheetId="16" r:id="rId16"/>
    <sheet name="01.09.13" sheetId="17" r:id="rId17"/>
    <sheet name="02.09.13" sheetId="18" r:id="rId18"/>
    <sheet name="12.09.13" sheetId="19" r:id="rId19"/>
    <sheet name="01.10.13" sheetId="20" r:id="rId20"/>
    <sheet name="01.11.13" sheetId="21" r:id="rId21"/>
    <sheet name="01.12.2013" sheetId="22" r:id="rId22"/>
    <sheet name="01.02.2014" sheetId="23" r:id="rId23"/>
    <sheet name="01.04.14" sheetId="24" r:id="rId24"/>
    <sheet name="01.05.14" sheetId="25" r:id="rId25"/>
    <sheet name="01.06.14" sheetId="26" r:id="rId26"/>
    <sheet name="02.06.14" sheetId="27" r:id="rId27"/>
    <sheet name="01.09.2014" sheetId="28" r:id="rId28"/>
    <sheet name="05.09.2014" sheetId="29" r:id="rId29"/>
    <sheet name="10.09.2014" sheetId="30" r:id="rId30"/>
    <sheet name="01.10.2014" sheetId="31" r:id="rId31"/>
    <sheet name="01.11.2014" sheetId="32" r:id="rId32"/>
    <sheet name="01.12.14" sheetId="33" r:id="rId33"/>
    <sheet name="01.01.15" sheetId="34" r:id="rId34"/>
    <sheet name="01.02.2015" sheetId="35" r:id="rId35"/>
    <sheet name="01.03.2015" sheetId="36" r:id="rId36"/>
    <sheet name="01.04.15" sheetId="37" r:id="rId37"/>
    <sheet name="01.05.2015" sheetId="38" r:id="rId38"/>
    <sheet name="01.06.2015" sheetId="39" r:id="rId39"/>
    <sheet name="01.07.2015" sheetId="40" r:id="rId40"/>
    <sheet name="01.09.2015" sheetId="41" r:id="rId41"/>
    <sheet name="01.10.2015" sheetId="42" r:id="rId42"/>
    <sheet name="01.11.15" sheetId="43" r:id="rId43"/>
    <sheet name="01.12.15" sheetId="44" r:id="rId44"/>
    <sheet name="01.01.16" sheetId="45" r:id="rId45"/>
    <sheet name="01.02.16" sheetId="46" r:id="rId46"/>
    <sheet name="Лист2" sheetId="47" r:id="rId47"/>
    <sheet name="01.03.16" sheetId="48" r:id="rId48"/>
    <sheet name="01.04.16" sheetId="49" r:id="rId49"/>
    <sheet name="01.05.16" sheetId="50" r:id="rId50"/>
    <sheet name="01.06.16" sheetId="51" r:id="rId51"/>
    <sheet name="после перевода " sheetId="52" r:id="rId52"/>
    <sheet name="01.09.2016" sheetId="53" r:id="rId53"/>
    <sheet name="01.10.2016" sheetId="54" r:id="rId54"/>
    <sheet name="01.11.2016" sheetId="55" r:id="rId55"/>
    <sheet name="01.12.2016" sheetId="56" r:id="rId56"/>
    <sheet name="01.01.2017" sheetId="57" r:id="rId57"/>
    <sheet name="01.02.2017" sheetId="58" r:id="rId58"/>
    <sheet name="01.03.2017" sheetId="59" r:id="rId59"/>
    <sheet name="01.04.2017" sheetId="60" r:id="rId60"/>
    <sheet name="01.05.2017" sheetId="61" r:id="rId61"/>
    <sheet name="01.06.2017" sheetId="62" r:id="rId62"/>
    <sheet name="после перевода" sheetId="63" r:id="rId63"/>
    <sheet name="01.08.2017" sheetId="64" r:id="rId64"/>
    <sheet name="01.09.2017" sheetId="65" r:id="rId65"/>
    <sheet name="Лист3" sheetId="66" r:id="rId66"/>
    <sheet name="01.10.2017" sheetId="67" r:id="rId67"/>
    <sheet name="01.11.2017" sheetId="68" r:id="rId68"/>
    <sheet name="01.12.2017" sheetId="69" r:id="rId69"/>
    <sheet name="01.01.2018" sheetId="70" r:id="rId70"/>
    <sheet name="01.02.2018" sheetId="71" r:id="rId71"/>
    <sheet name="01.03.2018" sheetId="72" r:id="rId72"/>
    <sheet name="01.04.2018" sheetId="73" r:id="rId73"/>
    <sheet name="01.05.2018" sheetId="74" r:id="rId74"/>
    <sheet name="01.06.2018" sheetId="75" r:id="rId75"/>
    <sheet name="01.07.2018" sheetId="76" r:id="rId76"/>
    <sheet name="01.08.2018" sheetId="77" r:id="rId77"/>
    <sheet name="01.09.2018" sheetId="78" r:id="rId78"/>
    <sheet name="01.10.2018" sheetId="79" r:id="rId79"/>
    <sheet name="01.11.2018" sheetId="80" r:id="rId80"/>
    <sheet name="Лист5" sheetId="81" r:id="rId81"/>
    <sheet name="01.12.2018" sheetId="82" r:id="rId82"/>
    <sheet name="01.01.2019" sheetId="83" r:id="rId83"/>
    <sheet name="01.02.2019" sheetId="84" r:id="rId84"/>
    <sheet name="01.03.2019" sheetId="85" r:id="rId85"/>
    <sheet name="01.04.2019" sheetId="86" r:id="rId86"/>
    <sheet name="01.05.2019" sheetId="87" r:id="rId87"/>
    <sheet name="01.06.2019" sheetId="88" r:id="rId88"/>
    <sheet name="01.07.2019" sheetId="89" r:id="rId89"/>
    <sheet name="01.09.2019" sheetId="90" r:id="rId90"/>
    <sheet name="01.10.2019" sheetId="91" r:id="rId91"/>
    <sheet name="01.11.2019" sheetId="92" r:id="rId92"/>
    <sheet name="01.12.2019" sheetId="93" r:id="rId93"/>
    <sheet name="01.01.2020" sheetId="94" r:id="rId94"/>
    <sheet name="01.02.2020" sheetId="95" r:id="rId95"/>
    <sheet name="01.03.2020" sheetId="96" r:id="rId96"/>
    <sheet name="01.04.2020" sheetId="97" r:id="rId97"/>
    <sheet name="01.05.2020" sheetId="98" r:id="rId98"/>
    <sheet name="01.06.2020" sheetId="99" r:id="rId99"/>
    <sheet name="01.07.2020" sheetId="100" r:id="rId100"/>
    <sheet name="01.09.2020" sheetId="101" r:id="rId101"/>
    <sheet name="01.10.2020" sheetId="102" r:id="rId102"/>
    <sheet name="01.11.2020" sheetId="103" r:id="rId103"/>
    <sheet name="01.12.2020" sheetId="104" r:id="rId104"/>
    <sheet name="01.01.2021" sheetId="105" r:id="rId105"/>
    <sheet name="01.02.2021" sheetId="106" r:id="rId106"/>
    <sheet name="01.03.2021" sheetId="107" r:id="rId107"/>
    <sheet name="01.04.2021" sheetId="108" r:id="rId108"/>
  </sheets>
  <definedNames/>
  <calcPr fullCalcOnLoad="1"/>
</workbook>
</file>

<file path=xl/sharedStrings.xml><?xml version="1.0" encoding="utf-8"?>
<sst xmlns="http://schemas.openxmlformats.org/spreadsheetml/2006/main" count="6804" uniqueCount="309">
  <si>
    <t xml:space="preserve">ГОУ Центр образования № 686 "Класс-Центр" </t>
  </si>
  <si>
    <t xml:space="preserve">
Классы
Годы</t>
  </si>
  <si>
    <t>1а</t>
  </si>
  <si>
    <t>1б</t>
  </si>
  <si>
    <t>2а</t>
  </si>
  <si>
    <t>2б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</si>
  <si>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</si>
  <si>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</si>
  <si>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</si>
  <si>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</si>
  <si>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</si>
  <si>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</si>
  <si>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</si>
  <si>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</si>
  <si>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</si>
  <si>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</si>
  <si>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</si>
  <si>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</si>
  <si>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11ом</t>
  </si>
  <si>
    <t>11б</t>
  </si>
  <si>
    <t xml:space="preserve">Всего </t>
  </si>
  <si>
    <t>Всего:</t>
  </si>
  <si>
    <t>Директор</t>
  </si>
  <si>
    <t xml:space="preserve">С.З.Казарновский  </t>
  </si>
  <si>
    <t>(1-4)= 111</t>
  </si>
  <si>
    <t>Наполняемость по классам на 2011-2012 учебный год      (данные на 01.09.2011)</t>
  </si>
  <si>
    <t>(5-9)=169</t>
  </si>
  <si>
    <t>(1-9)= 280</t>
  </si>
  <si>
    <t>Наполняемость по классам на 2011-2012 учебный год      (данные на 01.10.2011)</t>
  </si>
  <si>
    <t>(5-9)=166</t>
  </si>
  <si>
    <t>(1-9)= 277</t>
  </si>
  <si>
    <t>(1-9)= 274</t>
  </si>
  <si>
    <t>(5-9)=162</t>
  </si>
  <si>
    <t>(1-4)= 114</t>
  </si>
  <si>
    <t>(5-9)=172</t>
  </si>
  <si>
    <t>(1-9)= 286</t>
  </si>
  <si>
    <t>Наполняемость по классам на 2012-2013 учебный год      (данные на 05.09.2012)</t>
  </si>
  <si>
    <t>Наполняемость по классам на 2012-2013 учебный год      (данные на 01.09.2012)</t>
  </si>
  <si>
    <t>(1-4)= 113</t>
  </si>
  <si>
    <t>(5-9)=173</t>
  </si>
  <si>
    <t>Наполняемость по классам на 2012-2013 учебный год      (данные на 01.10.2012)</t>
  </si>
  <si>
    <t>Экстернат</t>
  </si>
  <si>
    <t>(5-9)=167</t>
  </si>
  <si>
    <t>(1-9)= 281</t>
  </si>
  <si>
    <t xml:space="preserve">экстернат : 1 - 6 кл, 2 - 8 кл </t>
  </si>
  <si>
    <t>Инклюзия  - 1 чел. - 1б</t>
  </si>
  <si>
    <t>Наполняемость по классам на 2012-2013 учебный год      (данные на 01.11.2012)</t>
  </si>
  <si>
    <t>(5-9)=165</t>
  </si>
  <si>
    <t>(1-9)= 279</t>
  </si>
  <si>
    <t xml:space="preserve">экстернат : 2 - 6б, 1 - 8а, 2 - 8б </t>
  </si>
  <si>
    <t>Наполняемость по классам на 2012-2013 учебный год      (данные на 01.12.2012)</t>
  </si>
  <si>
    <t>(1-9)= 276</t>
  </si>
  <si>
    <t>Наполняемость по классам на 2012-2013 учебный год      (данные на 01.01.2013)</t>
  </si>
  <si>
    <t>Наполняемость по классам на 2012-2013 учебный год      (данные на 01.02.2013)</t>
  </si>
  <si>
    <t>(5-9)=161</t>
  </si>
  <si>
    <t>Наполняемость по классам на 2012-2013 учебный год      (данные на 01.03.2013)</t>
  </si>
  <si>
    <t>(5-9)=160</t>
  </si>
  <si>
    <t>(1-9)= 273</t>
  </si>
  <si>
    <t>Наполняемость по классам на 2012-2013 учебный год      (данные на 01.04.2013)</t>
  </si>
  <si>
    <t>Наполняемость по классам на 2012-2013 учебный год      (данные на 01.05.2013)</t>
  </si>
  <si>
    <t>Наполняемость по классам на 2012-2013 учебный год      (данные на 01.07.2013)</t>
  </si>
  <si>
    <t xml:space="preserve">Прибыли - 5 человек: классы на 2013/2014 год - 3б - 1 чел. 7б - 2 чел. 9а -1 чел. 10а -1 чел </t>
  </si>
  <si>
    <t>15 чел. - выпуск 11 класс</t>
  </si>
  <si>
    <t>3а</t>
  </si>
  <si>
    <t>3б</t>
  </si>
  <si>
    <t>10б</t>
  </si>
  <si>
    <t>10а</t>
  </si>
  <si>
    <t>Наполняемость по классам на 2013-2014 учебный год      (данные на 01.09.2013)</t>
  </si>
  <si>
    <t xml:space="preserve">ГБОУ Центр образования № 686 "Класс-Центр" </t>
  </si>
  <si>
    <t>(5-9)= 157</t>
  </si>
  <si>
    <t>(10-11)= 46</t>
  </si>
  <si>
    <t>(1-4)= 118</t>
  </si>
  <si>
    <t>(1-9)= 272</t>
  </si>
  <si>
    <t>(1-4)= 119</t>
  </si>
  <si>
    <t>(5-9)= 160</t>
  </si>
  <si>
    <t>Наполняемость по классам на 2013-2014 учебный год      (данные на 02.09.2013)</t>
  </si>
  <si>
    <t>Наполняемость по классам на 2013-2014 учебный год      (данные на 12.09.2013)</t>
  </si>
  <si>
    <t>(5-9)= 162</t>
  </si>
  <si>
    <t>Наполняемость по классам на 2013-2014 учебный год      (данные на 01.10.2013)</t>
  </si>
  <si>
    <t>(5-9)= 161</t>
  </si>
  <si>
    <t>Наполняемость по классам на 2013-2014 учебный год      (данные на 01.11.2013)</t>
  </si>
  <si>
    <t>Наполняемость по классам на 2013-2014 учебный год      (данные на 01.12.2013)</t>
  </si>
  <si>
    <t>(1-4)= 116</t>
  </si>
  <si>
    <t>(1-4)= 120</t>
  </si>
  <si>
    <t>(10-11)= 45</t>
  </si>
  <si>
    <t>Наполняемость по классам на 2013-2014 учебный год      (данные на 01.04.2014)</t>
  </si>
  <si>
    <t>Наполняемость по классам на 2013-2014 учебный год      (данные на 01.06.2014)</t>
  </si>
  <si>
    <t>Наполняемость по классам на 2013-2014 учебный год      (данные на 02.06.2014)</t>
  </si>
  <si>
    <t>ВСЕГО</t>
  </si>
  <si>
    <t>1и</t>
  </si>
  <si>
    <t>11а</t>
  </si>
  <si>
    <t>мал.</t>
  </si>
  <si>
    <t>дев.</t>
  </si>
  <si>
    <t>Наполняемость по классам на 2014-2015 учебный год      (данные на 01.09.2014)</t>
  </si>
  <si>
    <t>(10-11)= 48</t>
  </si>
  <si>
    <t>(1-4)= 183</t>
  </si>
  <si>
    <t>(5-9)= 130</t>
  </si>
  <si>
    <t>(1-9)= 313</t>
  </si>
  <si>
    <t>к-во в классе</t>
  </si>
  <si>
    <t xml:space="preserve"> </t>
  </si>
  <si>
    <t>(10-11)= 47</t>
  </si>
  <si>
    <t>Наполняемость по классам на 2014-2015 учебный год      (данные на 08.09.2014)</t>
  </si>
  <si>
    <t>(5-9)= 126</t>
  </si>
  <si>
    <t>(1-9)= 309</t>
  </si>
  <si>
    <t>Наполняемость по классам на 2014-2015 учебный год      (данные на10.09.2014)</t>
  </si>
  <si>
    <t>(5-9)= 125</t>
  </si>
  <si>
    <t>(1-9)= 308</t>
  </si>
  <si>
    <t>Наполняемость по классам на 2014-2015 учебный год      (данные на 01.10.2014)</t>
  </si>
  <si>
    <t>(1-4)= 184</t>
  </si>
  <si>
    <t>сем.форма</t>
  </si>
  <si>
    <t>Наполняемость по классам на 2014-2015 учебный год      (данные на 01.11.2014)</t>
  </si>
  <si>
    <t>Наполняемость по классам на 2014-2015 учебный год      (данные на 01.12.2014)</t>
  </si>
  <si>
    <t>Наполняемость по классам на 2014-2015 учебный год      (данные на 01.01.2015)</t>
  </si>
  <si>
    <t>(1-4)= 179</t>
  </si>
  <si>
    <t>(5-9)= 124</t>
  </si>
  <si>
    <t>(1-9)= 303</t>
  </si>
  <si>
    <t>Наполняемость по классам на 2014-2015 учебный год      (данные на 01.02.2015)</t>
  </si>
  <si>
    <t>(1-4)= 178</t>
  </si>
  <si>
    <t>(1-9)= 302</t>
  </si>
  <si>
    <t>Наполняемость по классам на 2014-2015 учебный год      (данные на 01.03.2015)</t>
  </si>
  <si>
    <t>(1-4)= 180</t>
  </si>
  <si>
    <t>(1-9)= 304</t>
  </si>
  <si>
    <t>Наполняемость по классам на 2014-2015 учебный год      (данные на 01.04.2015)</t>
  </si>
  <si>
    <t>(1-4)= 182</t>
  </si>
  <si>
    <t>(5-9)= 123</t>
  </si>
  <si>
    <t>(1-9)= 305</t>
  </si>
  <si>
    <t>Наполняемость по классам на 2014-2015 учебный год      (данные на 01.05.2015)</t>
  </si>
  <si>
    <t>(5-9)= 122</t>
  </si>
  <si>
    <t>Наполняемость по классам на 2014-2015 учебный год      (данные на 01.06.2015)</t>
  </si>
  <si>
    <t>Наполняемость по классам на 2014-2015 учебный год      (данные на 01.07.2015)</t>
  </si>
  <si>
    <t>(1-9)= 301</t>
  </si>
  <si>
    <t>Наполняемость по классам на 2015-2016 учебный год      (данные на 01.09.2015)</t>
  </si>
  <si>
    <t>2и</t>
  </si>
  <si>
    <t>С.З.Казарновский</t>
  </si>
  <si>
    <t>Наполняемость по классам на 2015-2016 учебный год      (данные на 01.10.2015)</t>
  </si>
  <si>
    <t>(1-9)= 311</t>
  </si>
  <si>
    <t>(5-9)= 129</t>
  </si>
  <si>
    <t>Наполняемость по классам на 2015-2016 учебный год      (данные на 01.11.2015)</t>
  </si>
  <si>
    <t>Наполняемость по классам на 2015-2016 учебный год      (данные на 01.12.2015)</t>
  </si>
  <si>
    <t>Наполняемость по классам на 2015-2016 учебный год      (данные на 01.01.2016)</t>
  </si>
  <si>
    <t>(10-11)= 44</t>
  </si>
  <si>
    <t>(1-9)= 306</t>
  </si>
  <si>
    <t>Наполняемость по классам на 2015-2016 учебный год      (данные на 01.02.2016)</t>
  </si>
  <si>
    <t>Наполняемость по классам на 2015-2016 учебный год      (данные на 01.03.2016)</t>
  </si>
  <si>
    <t>(1-4)= 177</t>
  </si>
  <si>
    <t>Наполняемость по классам на 2015-2016 учебный год      (данные на 01.04.2016)</t>
  </si>
  <si>
    <t>(5-9)= 127</t>
  </si>
  <si>
    <t>(5-9)= 128</t>
  </si>
  <si>
    <t>(1-9)= 307</t>
  </si>
  <si>
    <t>Наполняемость по классам на 2015-2016 учебный год      (данные на 01.05.2016)</t>
  </si>
  <si>
    <t>приходят</t>
  </si>
  <si>
    <t>уходят</t>
  </si>
  <si>
    <t xml:space="preserve">в 1 кл. </t>
  </si>
  <si>
    <t>на 2016-2017 учебный год</t>
  </si>
  <si>
    <t>3и</t>
  </si>
  <si>
    <t>выпуск</t>
  </si>
  <si>
    <t>классы в сл. году</t>
  </si>
  <si>
    <t>к-во в классе н.в.</t>
  </si>
  <si>
    <t>планируется</t>
  </si>
  <si>
    <t>всего по пар-м</t>
  </si>
  <si>
    <t>?</t>
  </si>
  <si>
    <t xml:space="preserve">данные по уходу детей - неточные, все под вопросом, могут уйти, а могут остаться. По приходу тоже (дети прошли прослушивание, все ли оплатят - неизвестно) </t>
  </si>
  <si>
    <t>будут учиться</t>
  </si>
  <si>
    <t>в 3и - Чернышев Владимир (инвалид)</t>
  </si>
  <si>
    <t>в 5б - Полина Журина (инвалид)</t>
  </si>
  <si>
    <t>в 8б - Гурьев (на коляске)</t>
  </si>
  <si>
    <t>Наполняемость по классам на 2015-2016 учебный год      (данные на 01.06.2016)</t>
  </si>
  <si>
    <t>Наполняемость по классам на 2015-2016 учебный год      (данные на 01.07.2016)</t>
  </si>
  <si>
    <t>перевели в др. уч. год</t>
  </si>
  <si>
    <t> 42</t>
  </si>
  <si>
    <t xml:space="preserve">к-во в классе </t>
  </si>
  <si>
    <t>(1-4)= 186</t>
  </si>
  <si>
    <t>(5-9)= 154</t>
  </si>
  <si>
    <t>(10-11)= 38</t>
  </si>
  <si>
    <t>(1-9)= 340</t>
  </si>
  <si>
    <t>Наполняемость по классам на 2016-2017 учебный год      (данные на 01.09.2016)</t>
  </si>
  <si>
    <t>Наполняемость по классам на 2016-2017 учебный год      (данные на 01.10.2016)</t>
  </si>
  <si>
    <t>Наполняемость по классам на 2016-2017 учебный год      (данные на 01.11.2016)</t>
  </si>
  <si>
    <t>(10-11)= 39</t>
  </si>
  <si>
    <t>(5-9)= 153</t>
  </si>
  <si>
    <t>(1-4)= 187</t>
  </si>
  <si>
    <t>Наполняемость по классам на 2016-2017 учебный год      (данные на 01.12.2016)</t>
  </si>
  <si>
    <t>(10-11)= 40</t>
  </si>
  <si>
    <t>(1-4)= 188</t>
  </si>
  <si>
    <t>(1-9)= 341</t>
  </si>
  <si>
    <t>Наполняемость по классам на 2016-2017 учебный год      (данные на 01.01.2017)</t>
  </si>
  <si>
    <t>(1-9)= 339</t>
  </si>
  <si>
    <t>(5-9)= 150</t>
  </si>
  <si>
    <t>(1-4)= 189</t>
  </si>
  <si>
    <t>Наполняемость по классам на 2016-2017 учебный год      (данные на 01.02.2017)</t>
  </si>
  <si>
    <t>Наполняемость по классам на 2016-2017 учебный год      (данные на 01.03.2017)</t>
  </si>
  <si>
    <t>(5-9)= 149</t>
  </si>
  <si>
    <t>(1-9)= 338</t>
  </si>
  <si>
    <t>Наполняемость по классам на 2016-2017 учебный год      (данные на 01.04.2017)</t>
  </si>
  <si>
    <t>(5-9)= 148</t>
  </si>
  <si>
    <t>(1-9)= 337</t>
  </si>
  <si>
    <t>Наполняемость по классам на 2016-2017 учебный год      (данные на 01.05.2017)</t>
  </si>
  <si>
    <t>(5-9)= 147</t>
  </si>
  <si>
    <t>(1-9)= 336</t>
  </si>
  <si>
    <t>Наполняемость по классам на 2016-2017 учебный год      (данные на 01.06.2017)</t>
  </si>
  <si>
    <t>(5-9)= 146</t>
  </si>
  <si>
    <t>(1-9)= 333</t>
  </si>
  <si>
    <t>Наполняемость по классам на 2016-2017 учебный год      (данные на 01.07.2017)</t>
  </si>
  <si>
    <t>на 2017-2018 учебный год</t>
  </si>
  <si>
    <t>4и</t>
  </si>
  <si>
    <t>(5-9)= 139</t>
  </si>
  <si>
    <t>(1-9)= 326</t>
  </si>
  <si>
    <t>(1-4)= 146</t>
  </si>
  <si>
    <t>Наполняемость по классам на 2017-2018 учебный год      (данные на 01.09.2017)</t>
  </si>
  <si>
    <t>Наполняемость по классам на 2017-2018 учебный год      (данные на 01.08.2017)</t>
  </si>
  <si>
    <t>(5-9)= 165</t>
  </si>
  <si>
    <t>Наполняемость по классам на 2017-2018 учебный год      (данные на 01.10.2017)</t>
  </si>
  <si>
    <t>(1-4)= 185</t>
  </si>
  <si>
    <t>(1-9)= 350</t>
  </si>
  <si>
    <t>(5-9)= 164</t>
  </si>
  <si>
    <t>(1-9)= 348</t>
  </si>
  <si>
    <t>Наполняемость по классам на 2017-2018 учебный год      (данные на 01.11.2017)</t>
  </si>
  <si>
    <t>(1-9)= 347</t>
  </si>
  <si>
    <t>Наполняемость по классам на 2017-2018 учебный год      (данные на 01.12.2017)</t>
  </si>
  <si>
    <t>(5-9)= 163</t>
  </si>
  <si>
    <t>Наполняемость по классам на 2017-2018 учебный год      (данные на 01.01.2018)</t>
  </si>
  <si>
    <t>(1-9)= 346</t>
  </si>
  <si>
    <t>Наполняемость по классам на 2017-2018 учебный год      (данные на 01.02.2018)</t>
  </si>
  <si>
    <t>Наполняемость по классам на 2017-2018 учебный год      (данные на 01.03.2018)</t>
  </si>
  <si>
    <t>Наполняемость по классам на 2017-2018 учебный год      (данные на 01.04.2018)</t>
  </si>
  <si>
    <t>Наполняемость по классам на 2017-2018 учебный год      (данные на 01.05.2018)</t>
  </si>
  <si>
    <t>Наполняемость по классам на 2017-2018 учебный год      (данные на 01.06.2018)</t>
  </si>
  <si>
    <t>(1-9)= 344</t>
  </si>
  <si>
    <t>(5-9)= 158</t>
  </si>
  <si>
    <t>Наполняемость по классам на 2017-2018 учебный год      (данные на 01.07.2018)</t>
  </si>
  <si>
    <t>Наполняемость по классам на 2017-2018 учебный год      (данные на 01.08.2018)</t>
  </si>
  <si>
    <t>(1-9)= 331</t>
  </si>
  <si>
    <t>Наполняемость по классам на 2018-2019 учебный год      (данные на 01.09.2018)</t>
  </si>
  <si>
    <t>5и</t>
  </si>
  <si>
    <t>(5-9)= 190</t>
  </si>
  <si>
    <t>(1-4)= 162</t>
  </si>
  <si>
    <t>(1-9)= 352</t>
  </si>
  <si>
    <t>Наполняемость по классам на 2018-2019 учебный год      (данные на 01.10.2018)</t>
  </si>
  <si>
    <t>(10-11)= 49</t>
  </si>
  <si>
    <t>(5-9)= 191</t>
  </si>
  <si>
    <t>Наполняемость по классам на 2018-2019 учебный год      (данные на 01.11.2018)</t>
  </si>
  <si>
    <t>(1-4)= 161</t>
  </si>
  <si>
    <t>(5-9)= 192</t>
  </si>
  <si>
    <t>(1-4)= 164</t>
  </si>
  <si>
    <t>(1-9)= 356</t>
  </si>
  <si>
    <t>Наполняемость по классам на 2018-2019 учебный год      (данные на 01.12.2018)</t>
  </si>
  <si>
    <t>(1-9)= 355</t>
  </si>
  <si>
    <t>Наполняемость по классам на 2018-2019 учебный год      (данные на 01.01.2019)</t>
  </si>
  <si>
    <t>Наполняемость по классам на 2018-2019 учебный год      (данные на 01.02.2019)</t>
  </si>
  <si>
    <t>(1-4)= 165</t>
  </si>
  <si>
    <t>(5-9)= 188</t>
  </si>
  <si>
    <t>(1-9)= 353</t>
  </si>
  <si>
    <t>Наполняемость по классам на 2018-2019 учебный год      (данные на 01.03.2019)</t>
  </si>
  <si>
    <t>(1-4)= 167</t>
  </si>
  <si>
    <t>(5-9)= 186</t>
  </si>
  <si>
    <t>(5-9)= 185</t>
  </si>
  <si>
    <t>Наполняемость по классам на 2018-2019 учебный год      (данные на 01.04.2019)</t>
  </si>
  <si>
    <t>Наполняемость по классам на 2018-2019 учебный год      (данные на 01.05.2019)</t>
  </si>
  <si>
    <t>(1-4)= 168</t>
  </si>
  <si>
    <t>Наполняемость по классам на 2019-2020 учебный год      (данные на )</t>
  </si>
  <si>
    <t>6и</t>
  </si>
  <si>
    <t>Наполняемость по классам на 2018-2019 учебный год      (данные на 01.06.2019)</t>
  </si>
  <si>
    <t>(5-9)= 181</t>
  </si>
  <si>
    <t>(1-9)= 345</t>
  </si>
  <si>
    <t>Наполняемость по классам на 2018-2019 учебный год      (данные на 01.07.2019)</t>
  </si>
  <si>
    <t>(5-9)= 180</t>
  </si>
  <si>
    <t>(1-4)= 163</t>
  </si>
  <si>
    <t>(1-9)= 343</t>
  </si>
  <si>
    <t>(5-9)= 224</t>
  </si>
  <si>
    <t>Наполняемость по классам на 2019-2020 учебный год      (данные на 01.10.2019 )</t>
  </si>
  <si>
    <t>(1-4)= 170</t>
  </si>
  <si>
    <t>(1-9)= 395</t>
  </si>
  <si>
    <t>(5-9)= 225</t>
  </si>
  <si>
    <t>(1-9)= 396</t>
  </si>
  <si>
    <t>Наполняемость по классам на 2019-2020 учебный год      (данные на 01.11.2019 )</t>
  </si>
  <si>
    <t>(5-9)= 223</t>
  </si>
  <si>
    <t>Наполняемость по классам на 2019-2020 учебный год      (данные на 01.12.2019 )</t>
  </si>
  <si>
    <t>(1-4)= 172</t>
  </si>
  <si>
    <t>Наполняемость по классам на 2019-2020 учебный год      (данные на 01.01.2020 )</t>
  </si>
  <si>
    <t>(5-9)= 222</t>
  </si>
  <si>
    <t>Наполняемость по классам на 2019-2020 учебный год      (данные на 01.02.2020 )</t>
  </si>
  <si>
    <t>(5-9)= 220</t>
  </si>
  <si>
    <t>(1-9)= 393</t>
  </si>
  <si>
    <t>Наполняемость по классам на 2019-2020 учебный год      (данные на 01.03.2020 )</t>
  </si>
  <si>
    <t>Наполняемость по классам на 2019-2020 учебный год      (данные на 01.04.2020 )</t>
  </si>
  <si>
    <t>(5-9)= 219</t>
  </si>
  <si>
    <t>(1-9)= 392</t>
  </si>
  <si>
    <t>Наполняемость по классам на 2019-2020 учебный год      (данные на 01.05.2020 )</t>
  </si>
  <si>
    <t>Наполняемость по классам на 2019-2020 учебный год      (данные на 01.06.2020 )</t>
  </si>
  <si>
    <t>(1-9)= 391</t>
  </si>
  <si>
    <t>Наполняемость по классам на 2019-2020 учебный год      (данные на 01.07.2020 )</t>
  </si>
  <si>
    <t>(5-9)= 207</t>
  </si>
  <si>
    <t>(1-9)= 377</t>
  </si>
  <si>
    <t>7и</t>
  </si>
  <si>
    <t>(1-4)= 174</t>
  </si>
  <si>
    <t>Наполняемость по классам на 2020-2021 учебный год      (данные на 01.09.2020 )</t>
  </si>
  <si>
    <t>Наполняемость по классам на 2020-2021 учебный год      (данные на 01.10.2020 )</t>
  </si>
  <si>
    <t>(1-4)= 175</t>
  </si>
  <si>
    <t>(1-9)= 399</t>
  </si>
  <si>
    <t>Наполняемость по классам на 2020-2021 учебный год      (данные на 01.11.2020 )</t>
  </si>
  <si>
    <t>(1-4)= 173</t>
  </si>
  <si>
    <t>(1-9)= 397</t>
  </si>
  <si>
    <t>Наполняемость по классам на 2020-2021 учебный год      (данные на 01.12.2020 )</t>
  </si>
  <si>
    <t>Наполняемость по классам на 2020-2021 учебный год      (данные на 01.01.2021 )</t>
  </si>
  <si>
    <t>Наполняемость по классам на 2020-2021 учебный год      (данные на 01.02.2021 )</t>
  </si>
  <si>
    <t>(1-4)= 176</t>
  </si>
  <si>
    <t>(1-9)= 398</t>
  </si>
  <si>
    <t>Наполняемость по классам на 2020-2021 учебный год      (данные на 01.03.2021 )</t>
  </si>
  <si>
    <t>Наполняемость по классам на 2020-2021 учебный год      (данные на 01.04.2021 )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</si>
</sst>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2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50" fillId="0" borderId="10" xfId="0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50" fillId="0" borderId="27" xfId="0" applyFont="1" applyBorder="1" applyAlignment="1">
      <alignment/>
    </xf>
    <xf numFmtId="0" fontId="8" fillId="0" borderId="28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0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3" fillId="0" borderId="29" xfId="0" applyFont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31" xfId="0" applyFont="1" applyBorder="1" applyAlignment="1">
      <alignment vertical="top" wrapText="1"/>
    </xf>
    <xf numFmtId="0" fontId="6" fillId="0" borderId="32" xfId="0" applyFont="1" applyBorder="1" applyAlignment="1">
      <alignment/>
    </xf>
    <xf numFmtId="0" fontId="7" fillId="0" borderId="29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50" fillId="33" borderId="10" xfId="0" applyFont="1" applyFill="1" applyBorder="1" applyAlignment="1">
      <alignment textRotation="90"/>
    </xf>
    <xf numFmtId="0" fontId="5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0" fontId="51" fillId="33" borderId="29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0" fillId="0" borderId="0" xfId="0" applyFont="1" applyAlignment="1">
      <alignment/>
    </xf>
    <xf numFmtId="0" fontId="7" fillId="0" borderId="33" xfId="0" applyFont="1" applyBorder="1" applyAlignment="1">
      <alignment horizontal="center" vertical="top" wrapText="1"/>
    </xf>
    <xf numFmtId="0" fontId="50" fillId="33" borderId="11" xfId="0" applyFont="1" applyFill="1" applyBorder="1" applyAlignment="1">
      <alignment textRotation="90"/>
    </xf>
    <xf numFmtId="0" fontId="50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50" fillId="33" borderId="34" xfId="0" applyFont="1" applyFill="1" applyBorder="1" applyAlignment="1">
      <alignment/>
    </xf>
    <xf numFmtId="0" fontId="51" fillId="33" borderId="30" xfId="0" applyFont="1" applyFill="1" applyBorder="1" applyAlignment="1">
      <alignment/>
    </xf>
    <xf numFmtId="0" fontId="0" fillId="0" borderId="10" xfId="0" applyBorder="1" applyAlignment="1">
      <alignment/>
    </xf>
    <xf numFmtId="0" fontId="50" fillId="33" borderId="32" xfId="0" applyFont="1" applyFill="1" applyBorder="1" applyAlignment="1">
      <alignment/>
    </xf>
    <xf numFmtId="0" fontId="0" fillId="0" borderId="27" xfId="0" applyBorder="1" applyAlignment="1">
      <alignment/>
    </xf>
    <xf numFmtId="0" fontId="50" fillId="0" borderId="10" xfId="0" applyFont="1" applyBorder="1" applyAlignment="1">
      <alignment horizontal="center"/>
    </xf>
    <xf numFmtId="0" fontId="52" fillId="0" borderId="27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50" fillId="33" borderId="27" xfId="0" applyFont="1" applyFill="1" applyBorder="1" applyAlignment="1">
      <alignment textRotation="90"/>
    </xf>
    <xf numFmtId="0" fontId="4" fillId="0" borderId="27" xfId="0" applyFont="1" applyBorder="1" applyAlignment="1">
      <alignment/>
    </xf>
    <xf numFmtId="0" fontId="50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50" fillId="3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/>
    </xf>
    <xf numFmtId="0" fontId="51" fillId="33" borderId="11" xfId="0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7" fillId="0" borderId="37" xfId="0" applyFont="1" applyBorder="1" applyAlignment="1">
      <alignment horizontal="center" vertical="top" wrapText="1"/>
    </xf>
    <xf numFmtId="0" fontId="52" fillId="0" borderId="30" xfId="0" applyFont="1" applyBorder="1" applyAlignment="1">
      <alignment/>
    </xf>
    <xf numFmtId="0" fontId="7" fillId="0" borderId="2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54" fillId="33" borderId="30" xfId="0" applyFont="1" applyFill="1" applyBorder="1" applyAlignment="1">
      <alignment/>
    </xf>
    <xf numFmtId="0" fontId="7" fillId="34" borderId="35" xfId="0" applyFont="1" applyFill="1" applyBorder="1" applyAlignment="1">
      <alignment horizontal="center" vertical="top" wrapText="1"/>
    </xf>
    <xf numFmtId="0" fontId="7" fillId="35" borderId="35" xfId="0" applyFont="1" applyFill="1" applyBorder="1" applyAlignment="1">
      <alignment horizontal="center" vertical="top" wrapText="1"/>
    </xf>
    <xf numFmtId="0" fontId="7" fillId="35" borderId="37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54" fillId="33" borderId="38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0" xfId="0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/>
    </xf>
    <xf numFmtId="0" fontId="7" fillId="36" borderId="24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vertical="top" wrapText="1"/>
    </xf>
    <xf numFmtId="0" fontId="9" fillId="2" borderId="10" xfId="0" applyFont="1" applyFill="1" applyBorder="1" applyAlignment="1">
      <alignment/>
    </xf>
    <xf numFmtId="0" fontId="50" fillId="2" borderId="10" xfId="0" applyFont="1" applyFill="1" applyBorder="1" applyAlignment="1">
      <alignment/>
    </xf>
    <xf numFmtId="0" fontId="8" fillId="2" borderId="10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7" fillId="4" borderId="27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50" fillId="4" borderId="10" xfId="0" applyFont="1" applyFill="1" applyBorder="1" applyAlignment="1">
      <alignment/>
    </xf>
    <xf numFmtId="0" fontId="8" fillId="4" borderId="14" xfId="0" applyFont="1" applyFill="1" applyBorder="1" applyAlignment="1">
      <alignment horizontal="center" vertical="top" wrapText="1"/>
    </xf>
    <xf numFmtId="0" fontId="50" fillId="4" borderId="14" xfId="0" applyFont="1" applyFill="1" applyBorder="1" applyAlignment="1">
      <alignment/>
    </xf>
    <xf numFmtId="0" fontId="8" fillId="4" borderId="14" xfId="0" applyFont="1" applyFill="1" applyBorder="1" applyAlignment="1">
      <alignment vertical="top" wrapText="1"/>
    </xf>
    <xf numFmtId="0" fontId="9" fillId="4" borderId="10" xfId="0" applyFont="1" applyFill="1" applyBorder="1" applyAlignment="1">
      <alignment/>
    </xf>
    <xf numFmtId="0" fontId="8" fillId="4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/>
    </xf>
    <xf numFmtId="0" fontId="50" fillId="4" borderId="10" xfId="0" applyFont="1" applyFill="1" applyBorder="1" applyAlignment="1">
      <alignment/>
    </xf>
    <xf numFmtId="0" fontId="8" fillId="4" borderId="10" xfId="0" applyFont="1" applyFill="1" applyBorder="1" applyAlignment="1">
      <alignment vertical="top" wrapText="1"/>
    </xf>
    <xf numFmtId="0" fontId="50" fillId="4" borderId="27" xfId="0" applyFont="1" applyFill="1" applyBorder="1" applyAlignment="1">
      <alignment/>
    </xf>
    <xf numFmtId="0" fontId="8" fillId="4" borderId="27" xfId="0" applyFont="1" applyFill="1" applyBorder="1" applyAlignment="1">
      <alignment vertical="top" wrapText="1"/>
    </xf>
    <xf numFmtId="0" fontId="0" fillId="7" borderId="13" xfId="0" applyFill="1" applyBorder="1" applyAlignment="1">
      <alignment/>
    </xf>
    <xf numFmtId="0" fontId="0" fillId="7" borderId="10" xfId="0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7" fillId="5" borderId="27" xfId="0" applyFont="1" applyFill="1" applyBorder="1" applyAlignment="1">
      <alignment horizontal="center" vertical="top" wrapText="1"/>
    </xf>
    <xf numFmtId="0" fontId="8" fillId="5" borderId="27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50" fillId="5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0" fillId="37" borderId="10" xfId="0" applyFill="1" applyBorder="1" applyAlignment="1">
      <alignment/>
    </xf>
    <xf numFmtId="0" fontId="0" fillId="3" borderId="10" xfId="0" applyFill="1" applyBorder="1" applyAlignment="1">
      <alignment/>
    </xf>
    <xf numFmtId="0" fontId="40" fillId="16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1" fillId="15" borderId="10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38" borderId="10" xfId="0" applyFill="1" applyBorder="1" applyAlignment="1">
      <alignment/>
    </xf>
    <xf numFmtId="0" fontId="55" fillId="0" borderId="10" xfId="0" applyFont="1" applyBorder="1" applyAlignment="1">
      <alignment vertical="center"/>
    </xf>
    <xf numFmtId="0" fontId="56" fillId="39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right" vertical="center"/>
    </xf>
    <xf numFmtId="0" fontId="50" fillId="0" borderId="26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7" fillId="35" borderId="28" xfId="0" applyFont="1" applyFill="1" applyBorder="1" applyAlignment="1">
      <alignment horizontal="center" vertical="top" wrapText="1"/>
    </xf>
    <xf numFmtId="0" fontId="50" fillId="0" borderId="26" xfId="0" applyFont="1" applyBorder="1" applyAlignment="1">
      <alignment horizontal="center"/>
    </xf>
    <xf numFmtId="0" fontId="7" fillId="36" borderId="39" xfId="0" applyFont="1" applyFill="1" applyBorder="1" applyAlignment="1">
      <alignment horizontal="center" vertical="top" wrapText="1"/>
    </xf>
    <xf numFmtId="0" fontId="7" fillId="36" borderId="40" xfId="0" applyFont="1" applyFill="1" applyBorder="1" applyAlignment="1">
      <alignment horizontal="center" vertical="top" wrapText="1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7" fillId="36" borderId="28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top" wrapText="1"/>
    </xf>
    <xf numFmtId="0" fontId="7" fillId="35" borderId="27" xfId="0" applyFont="1" applyFill="1" applyBorder="1" applyAlignment="1">
      <alignment horizontal="center" vertical="top" wrapText="1"/>
    </xf>
    <xf numFmtId="0" fontId="7" fillId="36" borderId="27" xfId="0" applyFont="1" applyFill="1" applyBorder="1" applyAlignment="1">
      <alignment horizontal="center" vertical="top" wrapText="1"/>
    </xf>
    <xf numFmtId="0" fontId="7" fillId="36" borderId="41" xfId="0" applyFont="1" applyFill="1" applyBorder="1" applyAlignment="1">
      <alignment horizontal="center" vertical="top" wrapText="1"/>
    </xf>
    <xf numFmtId="0" fontId="7" fillId="36" borderId="35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8" fillId="0" borderId="4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40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40" fillId="3" borderId="10" xfId="0" applyFont="1" applyFill="1" applyBorder="1" applyAlignment="1">
      <alignment/>
    </xf>
    <xf numFmtId="0" fontId="40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50" fillId="2" borderId="10" xfId="0" applyFont="1" applyFill="1" applyBorder="1" applyAlignment="1">
      <alignment/>
    </xf>
    <xf numFmtId="0" fontId="50" fillId="2" borderId="14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7" fillId="40" borderId="27" xfId="0" applyFont="1" applyFill="1" applyBorder="1" applyAlignment="1">
      <alignment horizontal="center" vertical="top" wrapText="1"/>
    </xf>
    <xf numFmtId="0" fontId="50" fillId="5" borderId="10" xfId="0" applyFont="1" applyFill="1" applyBorder="1" applyAlignment="1">
      <alignment/>
    </xf>
    <xf numFmtId="0" fontId="50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8" fillId="0" borderId="31" xfId="0" applyFont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51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8" borderId="10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/>
    </xf>
    <xf numFmtId="0" fontId="40" fillId="16" borderId="10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7" fillId="13" borderId="27" xfId="0" applyFont="1" applyFill="1" applyBorder="1" applyAlignment="1">
      <alignment horizontal="center" vertical="top" wrapText="1"/>
    </xf>
    <xf numFmtId="0" fontId="8" fillId="13" borderId="27" xfId="0" applyFont="1" applyFill="1" applyBorder="1" applyAlignment="1">
      <alignment horizontal="center" vertical="top" wrapText="1"/>
    </xf>
    <xf numFmtId="0" fontId="8" fillId="13" borderId="10" xfId="0" applyFont="1" applyFill="1" applyBorder="1" applyAlignment="1">
      <alignment horizontal="center" vertical="top" wrapText="1"/>
    </xf>
    <xf numFmtId="0" fontId="8" fillId="13" borderId="14" xfId="0" applyFont="1" applyFill="1" applyBorder="1" applyAlignment="1">
      <alignment vertical="top" wrapText="1"/>
    </xf>
    <xf numFmtId="0" fontId="8" fillId="13" borderId="10" xfId="0" applyFont="1" applyFill="1" applyBorder="1" applyAlignment="1">
      <alignment vertical="top" wrapText="1"/>
    </xf>
    <xf numFmtId="0" fontId="50" fillId="13" borderId="10" xfId="0" applyFont="1" applyFill="1" applyBorder="1" applyAlignment="1">
      <alignment/>
    </xf>
    <xf numFmtId="0" fontId="7" fillId="17" borderId="27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8" fillId="0" borderId="4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31" fillId="15" borderId="13" xfId="0" applyFont="1" applyFill="1" applyBorder="1" applyAlignment="1">
      <alignment horizontal="center"/>
    </xf>
    <xf numFmtId="0" fontId="31" fillId="15" borderId="11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31" fillId="15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7">
      <selection activeCell="L26" sqref="L26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18" width="5.421875" style="0" customWidth="1"/>
    <col min="19" max="19" width="7.28125" style="0" customWidth="1"/>
    <col min="20" max="20" width="5.7109375" style="0" customWidth="1"/>
    <col min="21" max="21" width="11.7109375" style="8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.75">
      <c r="A2" s="4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ht="18">
      <c r="T3" s="7"/>
    </row>
    <row r="4" spans="1:21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1" t="s">
        <v>18</v>
      </c>
      <c r="T4" s="12" t="s">
        <v>19</v>
      </c>
      <c r="U4" s="13" t="s">
        <v>20</v>
      </c>
    </row>
    <row r="5" spans="1:21" ht="18.75">
      <c r="A5" s="14">
        <v>2005</v>
      </c>
      <c r="B5" s="33">
        <v>1</v>
      </c>
      <c r="C5" s="33">
        <v>2</v>
      </c>
      <c r="D5" s="34"/>
      <c r="E5" s="34"/>
      <c r="F5" s="34"/>
      <c r="G5" s="34"/>
      <c r="H5" s="34"/>
      <c r="I5" s="34"/>
      <c r="J5" s="34"/>
      <c r="K5" s="35"/>
      <c r="L5" s="34"/>
      <c r="M5" s="34"/>
      <c r="N5" s="34"/>
      <c r="O5" s="34"/>
      <c r="P5" s="34"/>
      <c r="Q5" s="34"/>
      <c r="R5" s="34"/>
      <c r="S5" s="36"/>
      <c r="T5" s="37"/>
      <c r="U5" s="13">
        <f>SUM(B5:T5)</f>
        <v>3</v>
      </c>
    </row>
    <row r="6" spans="1:21" ht="18.75">
      <c r="A6" s="14">
        <v>2004</v>
      </c>
      <c r="B6" s="38">
        <v>17</v>
      </c>
      <c r="C6" s="38">
        <v>16</v>
      </c>
      <c r="D6" s="39">
        <v>2</v>
      </c>
      <c r="E6" s="39">
        <v>2</v>
      </c>
      <c r="F6" s="34"/>
      <c r="G6" s="34"/>
      <c r="H6" s="34"/>
      <c r="I6" s="34"/>
      <c r="J6" s="34"/>
      <c r="K6" s="35"/>
      <c r="L6" s="34"/>
      <c r="M6" s="34"/>
      <c r="N6" s="34"/>
      <c r="O6" s="34"/>
      <c r="P6" s="34"/>
      <c r="Q6" s="34"/>
      <c r="R6" s="34"/>
      <c r="S6" s="36"/>
      <c r="T6" s="37"/>
      <c r="U6" s="13">
        <f>SUM(B6:T6)</f>
        <v>37</v>
      </c>
    </row>
    <row r="7" spans="1:21" s="17" customFormat="1" ht="18.75">
      <c r="A7" s="15">
        <v>2003</v>
      </c>
      <c r="B7" s="38"/>
      <c r="C7" s="38">
        <v>1</v>
      </c>
      <c r="D7" s="40">
        <v>13</v>
      </c>
      <c r="E7" s="41">
        <v>16</v>
      </c>
      <c r="F7" s="33"/>
      <c r="G7" s="33">
        <v>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2"/>
      <c r="T7" s="43"/>
      <c r="U7" s="13">
        <f>SUM(B7:T7)</f>
        <v>31</v>
      </c>
    </row>
    <row r="8" spans="1:21" ht="18.75">
      <c r="A8" s="15">
        <v>2002</v>
      </c>
      <c r="B8" s="44"/>
      <c r="C8" s="44"/>
      <c r="D8" s="44">
        <v>3</v>
      </c>
      <c r="E8" s="44">
        <v>1</v>
      </c>
      <c r="F8" s="33">
        <v>11</v>
      </c>
      <c r="G8" s="33">
        <v>15</v>
      </c>
      <c r="H8" s="33"/>
      <c r="I8" s="33">
        <v>1</v>
      </c>
      <c r="J8" s="33"/>
      <c r="K8" s="33"/>
      <c r="L8" s="33"/>
      <c r="M8" s="33"/>
      <c r="N8" s="33"/>
      <c r="O8" s="33"/>
      <c r="P8" s="33"/>
      <c r="Q8" s="33"/>
      <c r="R8" s="33"/>
      <c r="S8" s="42"/>
      <c r="T8" s="43"/>
      <c r="U8" s="13">
        <f>SUM(B8:T8)</f>
        <v>31</v>
      </c>
    </row>
    <row r="9" spans="1:21" ht="18.75">
      <c r="A9" s="15">
        <v>2001</v>
      </c>
      <c r="B9" s="44"/>
      <c r="C9" s="44"/>
      <c r="D9" s="44"/>
      <c r="E9" s="44"/>
      <c r="F9" s="33">
        <v>8</v>
      </c>
      <c r="G9" s="33">
        <v>2</v>
      </c>
      <c r="H9" s="33">
        <v>17</v>
      </c>
      <c r="I9" s="33">
        <v>16</v>
      </c>
      <c r="J9" s="33">
        <v>1</v>
      </c>
      <c r="K9" s="33"/>
      <c r="L9" s="33"/>
      <c r="M9" s="33"/>
      <c r="N9" s="33"/>
      <c r="O9" s="33"/>
      <c r="P9" s="33"/>
      <c r="Q9" s="33"/>
      <c r="R9" s="33"/>
      <c r="S9" s="42"/>
      <c r="T9" s="43"/>
      <c r="U9" s="13">
        <f>SUM(B9:T9)</f>
        <v>44</v>
      </c>
    </row>
    <row r="10" spans="1:21" ht="18.75">
      <c r="A10" s="15">
        <v>2000</v>
      </c>
      <c r="B10" s="44"/>
      <c r="C10" s="44"/>
      <c r="D10" s="33"/>
      <c r="E10" s="33"/>
      <c r="F10" s="44"/>
      <c r="G10" s="44"/>
      <c r="H10" s="33">
        <v>3</v>
      </c>
      <c r="I10" s="33">
        <v>2</v>
      </c>
      <c r="J10" s="33">
        <v>13</v>
      </c>
      <c r="K10" s="33">
        <v>14</v>
      </c>
      <c r="L10" s="33">
        <v>2</v>
      </c>
      <c r="M10" s="33"/>
      <c r="N10" s="33"/>
      <c r="O10" s="33"/>
      <c r="P10" s="33"/>
      <c r="Q10" s="33"/>
      <c r="R10" s="33"/>
      <c r="S10" s="42"/>
      <c r="T10" s="43"/>
      <c r="U10" s="13">
        <f aca="true" t="shared" si="0" ref="U10:U17">SUM(H10:T10)</f>
        <v>34</v>
      </c>
    </row>
    <row r="11" spans="1:21" ht="18.75">
      <c r="A11" s="15">
        <v>1999</v>
      </c>
      <c r="B11" s="44"/>
      <c r="C11" s="44"/>
      <c r="D11" s="33"/>
      <c r="E11" s="33"/>
      <c r="F11" s="33"/>
      <c r="G11" s="33"/>
      <c r="H11" s="44"/>
      <c r="I11" s="44"/>
      <c r="J11" s="33">
        <v>4</v>
      </c>
      <c r="K11" s="33">
        <v>4</v>
      </c>
      <c r="L11" s="33">
        <v>12</v>
      </c>
      <c r="M11" s="33">
        <v>8</v>
      </c>
      <c r="N11" s="33">
        <v>4</v>
      </c>
      <c r="O11" s="33">
        <v>1</v>
      </c>
      <c r="P11" s="33"/>
      <c r="Q11" s="33"/>
      <c r="R11" s="33"/>
      <c r="S11" s="42"/>
      <c r="T11" s="43"/>
      <c r="U11" s="13">
        <f t="shared" si="0"/>
        <v>33</v>
      </c>
    </row>
    <row r="12" spans="1:21" ht="18.75">
      <c r="A12" s="15">
        <v>1998</v>
      </c>
      <c r="B12" s="44"/>
      <c r="C12" s="44"/>
      <c r="D12" s="33"/>
      <c r="E12" s="33"/>
      <c r="F12" s="33"/>
      <c r="G12" s="33"/>
      <c r="H12" s="33"/>
      <c r="I12" s="33"/>
      <c r="J12" s="44"/>
      <c r="K12" s="44"/>
      <c r="L12" s="33">
        <v>2</v>
      </c>
      <c r="M12" s="33">
        <v>7</v>
      </c>
      <c r="N12" s="33">
        <v>10</v>
      </c>
      <c r="O12" s="33">
        <v>13</v>
      </c>
      <c r="P12" s="33">
        <v>2</v>
      </c>
      <c r="Q12" s="33">
        <v>4</v>
      </c>
      <c r="R12" s="33"/>
      <c r="S12" s="42"/>
      <c r="T12" s="43"/>
      <c r="U12" s="13">
        <f t="shared" si="0"/>
        <v>38</v>
      </c>
    </row>
    <row r="13" spans="1:21" ht="18.75">
      <c r="A13" s="15">
        <v>1997</v>
      </c>
      <c r="B13" s="44"/>
      <c r="C13" s="44"/>
      <c r="D13" s="33"/>
      <c r="E13" s="33"/>
      <c r="F13" s="33"/>
      <c r="G13" s="33"/>
      <c r="H13" s="33"/>
      <c r="I13" s="33"/>
      <c r="J13" s="33"/>
      <c r="K13" s="33"/>
      <c r="L13" s="44"/>
      <c r="M13" s="44">
        <v>1</v>
      </c>
      <c r="N13" s="33">
        <v>3</v>
      </c>
      <c r="O13" s="33">
        <v>3</v>
      </c>
      <c r="P13" s="45">
        <v>11</v>
      </c>
      <c r="Q13" s="45">
        <v>8</v>
      </c>
      <c r="R13" s="33">
        <v>1</v>
      </c>
      <c r="S13" s="42"/>
      <c r="T13" s="43"/>
      <c r="U13" s="13">
        <f t="shared" si="0"/>
        <v>27</v>
      </c>
    </row>
    <row r="14" spans="1:21" ht="18.75">
      <c r="A14" s="15">
        <v>1996</v>
      </c>
      <c r="B14" s="44"/>
      <c r="C14" s="4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4"/>
      <c r="O14" s="33"/>
      <c r="P14" s="33">
        <v>2</v>
      </c>
      <c r="Q14" s="33">
        <v>1</v>
      </c>
      <c r="R14" s="33">
        <v>13</v>
      </c>
      <c r="S14" s="33">
        <v>1</v>
      </c>
      <c r="T14" s="42">
        <v>2</v>
      </c>
      <c r="U14" s="13">
        <f t="shared" si="0"/>
        <v>19</v>
      </c>
    </row>
    <row r="15" spans="1:21" ht="18.75">
      <c r="A15" s="15">
        <v>1995</v>
      </c>
      <c r="B15" s="44"/>
      <c r="C15" s="4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4"/>
      <c r="R15" s="33">
        <v>2</v>
      </c>
      <c r="S15" s="33">
        <v>12</v>
      </c>
      <c r="T15" s="39">
        <v>10</v>
      </c>
      <c r="U15" s="13">
        <f t="shared" si="0"/>
        <v>24</v>
      </c>
    </row>
    <row r="16" spans="1:21" ht="18.75">
      <c r="A16" s="15">
        <v>1994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4"/>
      <c r="R16" s="44"/>
      <c r="S16" s="33">
        <v>2</v>
      </c>
      <c r="T16" s="39">
        <v>2</v>
      </c>
      <c r="U16" s="13">
        <f t="shared" si="0"/>
        <v>4</v>
      </c>
    </row>
    <row r="17" spans="1:21" ht="19.5" thickBot="1">
      <c r="A17" s="18">
        <v>1993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6">
        <v>1</v>
      </c>
      <c r="T17" s="48"/>
      <c r="U17" s="13">
        <f t="shared" si="0"/>
        <v>1</v>
      </c>
    </row>
    <row r="18" spans="1:21" ht="19.5" customHeight="1" thickBot="1">
      <c r="A18" s="19" t="s">
        <v>21</v>
      </c>
      <c r="B18" s="24">
        <f>SUM(B5:B17)</f>
        <v>18</v>
      </c>
      <c r="C18" s="25">
        <f>SUM(C5:C17)</f>
        <v>19</v>
      </c>
      <c r="D18" s="26">
        <f aca="true" t="shared" si="1" ref="D18:T18">SUM(D6:D17)</f>
        <v>18</v>
      </c>
      <c r="E18" s="27">
        <f t="shared" si="1"/>
        <v>19</v>
      </c>
      <c r="F18" s="24">
        <f t="shared" si="1"/>
        <v>19</v>
      </c>
      <c r="G18" s="28">
        <f t="shared" si="1"/>
        <v>18</v>
      </c>
      <c r="H18" s="29">
        <f t="shared" si="1"/>
        <v>20</v>
      </c>
      <c r="I18" s="26">
        <f t="shared" si="1"/>
        <v>19</v>
      </c>
      <c r="J18" s="26">
        <f t="shared" si="1"/>
        <v>18</v>
      </c>
      <c r="K18" s="26">
        <f t="shared" si="1"/>
        <v>18</v>
      </c>
      <c r="L18" s="26">
        <f t="shared" si="1"/>
        <v>16</v>
      </c>
      <c r="M18" s="26">
        <f t="shared" si="1"/>
        <v>16</v>
      </c>
      <c r="N18" s="25">
        <f t="shared" si="1"/>
        <v>17</v>
      </c>
      <c r="O18" s="25">
        <f t="shared" si="1"/>
        <v>17</v>
      </c>
      <c r="P18" s="25">
        <f t="shared" si="1"/>
        <v>15</v>
      </c>
      <c r="Q18" s="28">
        <f t="shared" si="1"/>
        <v>13</v>
      </c>
      <c r="R18" s="30">
        <f t="shared" si="1"/>
        <v>16</v>
      </c>
      <c r="S18" s="31">
        <f t="shared" si="1"/>
        <v>16</v>
      </c>
      <c r="T18" s="32">
        <f t="shared" si="1"/>
        <v>14</v>
      </c>
      <c r="U18" s="20">
        <f>SUM(U5:U17)</f>
        <v>326</v>
      </c>
    </row>
    <row r="19" spans="1:21" ht="19.5" customHeight="1" thickBot="1">
      <c r="A19" s="16"/>
      <c r="B19" s="249" t="s">
        <v>24</v>
      </c>
      <c r="C19" s="250"/>
      <c r="D19" s="250"/>
      <c r="E19" s="250"/>
      <c r="F19" s="250"/>
      <c r="G19" s="250"/>
      <c r="H19" s="249" t="s">
        <v>26</v>
      </c>
      <c r="I19" s="250"/>
      <c r="J19" s="250"/>
      <c r="K19" s="250"/>
      <c r="L19" s="250"/>
      <c r="M19" s="250"/>
      <c r="N19" s="250"/>
      <c r="O19" s="250"/>
      <c r="P19" s="250"/>
      <c r="Q19" s="251"/>
      <c r="R19" s="249">
        <v>46</v>
      </c>
      <c r="S19" s="250"/>
      <c r="T19" s="251"/>
      <c r="U19" s="21"/>
    </row>
    <row r="20" spans="1:20" ht="27" customHeight="1" thickBot="1">
      <c r="A20" s="22"/>
      <c r="B20" s="252" t="s">
        <v>27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</row>
    <row r="22" spans="1:20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</row>
  </sheetData>
  <sheetProtection/>
  <mergeCells count="4">
    <mergeCell ref="B19:G19"/>
    <mergeCell ref="H19:Q19"/>
    <mergeCell ref="R19:T19"/>
    <mergeCell ref="B20:Q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2" sqref="A2:V32"/>
    </sheetView>
  </sheetViews>
  <sheetFormatPr defaultColWidth="9.140625" defaultRowHeight="15"/>
  <cols>
    <col min="1" max="1" width="26.28125" style="0" customWidth="1"/>
  </cols>
  <sheetData>
    <row r="2" spans="1:22" ht="18">
      <c r="A2" s="186">
        <v>44013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290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16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4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18</v>
      </c>
      <c r="C19" s="202">
        <v>22</v>
      </c>
      <c r="D19" s="202">
        <v>22</v>
      </c>
      <c r="E19" s="202">
        <v>22</v>
      </c>
      <c r="F19" s="202">
        <v>21</v>
      </c>
      <c r="G19" s="202">
        <v>20</v>
      </c>
      <c r="H19" s="202">
        <v>22</v>
      </c>
      <c r="I19" s="202">
        <v>23</v>
      </c>
      <c r="J19" s="203">
        <v>22</v>
      </c>
      <c r="K19" s="203">
        <v>22</v>
      </c>
      <c r="L19" s="203">
        <v>19</v>
      </c>
      <c r="M19" s="203">
        <v>16</v>
      </c>
      <c r="N19" s="203">
        <v>20</v>
      </c>
      <c r="O19" s="203">
        <v>19</v>
      </c>
      <c r="P19" s="203">
        <v>19</v>
      </c>
      <c r="Q19" s="203">
        <v>18</v>
      </c>
      <c r="R19" s="203">
        <v>22</v>
      </c>
      <c r="S19" s="203">
        <v>13</v>
      </c>
      <c r="T19" s="203">
        <v>17</v>
      </c>
      <c r="U19" s="204">
        <f>SUM(U8:U18)</f>
        <v>24</v>
      </c>
      <c r="V19" s="129">
        <v>401</v>
      </c>
    </row>
    <row r="20" spans="1:22" ht="18.75">
      <c r="A20" s="135"/>
      <c r="B20" s="264" t="s">
        <v>270</v>
      </c>
      <c r="C20" s="265"/>
      <c r="D20" s="265"/>
      <c r="E20" s="265"/>
      <c r="F20" s="265"/>
      <c r="G20" s="265"/>
      <c r="H20" s="265"/>
      <c r="I20" s="266"/>
      <c r="J20" s="260" t="s">
        <v>291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292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18</v>
      </c>
      <c r="C24" s="202">
        <v>22</v>
      </c>
      <c r="D24" s="202">
        <v>22</v>
      </c>
      <c r="E24" s="202">
        <v>22</v>
      </c>
      <c r="F24" s="202">
        <v>21</v>
      </c>
      <c r="G24" s="202">
        <v>20</v>
      </c>
      <c r="H24" s="202">
        <v>22</v>
      </c>
      <c r="I24" s="202">
        <v>23</v>
      </c>
      <c r="J24" s="203">
        <v>22</v>
      </c>
      <c r="K24" s="203">
        <v>22</v>
      </c>
      <c r="L24" s="203">
        <v>19</v>
      </c>
      <c r="M24" s="203">
        <v>16</v>
      </c>
      <c r="N24" s="203">
        <v>20</v>
      </c>
      <c r="O24" s="203">
        <v>19</v>
      </c>
      <c r="P24" s="203">
        <v>19</v>
      </c>
      <c r="Q24" s="203">
        <v>18</v>
      </c>
      <c r="R24" s="203">
        <v>22</v>
      </c>
      <c r="S24" s="203">
        <v>13</v>
      </c>
      <c r="T24" s="203">
        <v>17</v>
      </c>
      <c r="U24" s="204">
        <v>24</v>
      </c>
      <c r="V24" s="172">
        <v>401</v>
      </c>
    </row>
    <row r="25" spans="1:22" ht="18.75">
      <c r="A25" s="135"/>
      <c r="B25" s="264" t="s">
        <v>270</v>
      </c>
      <c r="C25" s="265"/>
      <c r="D25" s="265"/>
      <c r="E25" s="265"/>
      <c r="F25" s="265"/>
      <c r="G25" s="265"/>
      <c r="H25" s="265"/>
      <c r="I25" s="266"/>
      <c r="J25" s="260" t="s">
        <v>291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8">
        <v>24</v>
      </c>
      <c r="V25" s="103"/>
    </row>
    <row r="26" spans="1:22" ht="18.75">
      <c r="A26" s="22"/>
      <c r="B26" s="22"/>
      <c r="C26" s="288" t="s">
        <v>292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10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7</v>
      </c>
      <c r="M30" s="174">
        <v>7</v>
      </c>
      <c r="N30" s="174">
        <v>9</v>
      </c>
      <c r="O30" s="174">
        <v>7</v>
      </c>
      <c r="P30" s="174">
        <v>7</v>
      </c>
      <c r="Q30" s="174">
        <v>7</v>
      </c>
      <c r="R30" s="174">
        <v>13</v>
      </c>
      <c r="S30" s="174">
        <v>1</v>
      </c>
      <c r="T30" s="174">
        <v>5</v>
      </c>
      <c r="U30" s="174">
        <v>6</v>
      </c>
      <c r="V30" s="174">
        <v>158</v>
      </c>
    </row>
    <row r="31" spans="1:22" ht="15">
      <c r="A31" s="115" t="s">
        <v>92</v>
      </c>
      <c r="B31" s="227">
        <v>10</v>
      </c>
      <c r="C31" s="227">
        <v>13</v>
      </c>
      <c r="D31" s="212">
        <v>12</v>
      </c>
      <c r="E31" s="212">
        <v>13</v>
      </c>
      <c r="F31" s="212">
        <v>11</v>
      </c>
      <c r="G31" s="212">
        <v>11</v>
      </c>
      <c r="H31" s="175">
        <v>16</v>
      </c>
      <c r="I31" s="175">
        <v>15</v>
      </c>
      <c r="J31" s="175">
        <v>12</v>
      </c>
      <c r="K31" s="175">
        <v>12</v>
      </c>
      <c r="L31" s="175">
        <v>12</v>
      </c>
      <c r="M31" s="175">
        <v>9</v>
      </c>
      <c r="N31" s="175">
        <v>11</v>
      </c>
      <c r="O31" s="175">
        <v>12</v>
      </c>
      <c r="P31" s="175">
        <v>12</v>
      </c>
      <c r="Q31" s="175">
        <v>11</v>
      </c>
      <c r="R31" s="175">
        <v>9</v>
      </c>
      <c r="S31" s="175">
        <v>12</v>
      </c>
      <c r="T31" s="175">
        <v>12</v>
      </c>
      <c r="U31" s="175">
        <v>18</v>
      </c>
      <c r="V31" s="175">
        <v>243</v>
      </c>
    </row>
    <row r="32" spans="1:22" ht="15">
      <c r="A32" s="173" t="s">
        <v>170</v>
      </c>
      <c r="B32" s="228">
        <v>18</v>
      </c>
      <c r="C32" s="228">
        <v>22</v>
      </c>
      <c r="D32" s="213">
        <v>22</v>
      </c>
      <c r="E32" s="213">
        <v>22</v>
      </c>
      <c r="F32" s="213">
        <v>21</v>
      </c>
      <c r="G32" s="213">
        <v>20</v>
      </c>
      <c r="H32" s="214">
        <v>22</v>
      </c>
      <c r="I32" s="214">
        <v>23</v>
      </c>
      <c r="J32" s="176">
        <v>22</v>
      </c>
      <c r="K32" s="176">
        <v>22</v>
      </c>
      <c r="L32" s="176">
        <v>19</v>
      </c>
      <c r="M32" s="176">
        <v>16</v>
      </c>
      <c r="N32" s="176">
        <v>20</v>
      </c>
      <c r="O32" s="176">
        <v>19</v>
      </c>
      <c r="P32" s="176">
        <v>19</v>
      </c>
      <c r="Q32" s="176">
        <v>18</v>
      </c>
      <c r="R32" s="176">
        <v>22</v>
      </c>
      <c r="S32" s="176">
        <v>13</v>
      </c>
      <c r="T32" s="176">
        <v>17</v>
      </c>
      <c r="U32" s="176">
        <v>24</v>
      </c>
      <c r="V32" s="176">
        <v>401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7">
      <selection activeCell="O23" sqref="O23"/>
    </sheetView>
  </sheetViews>
  <sheetFormatPr defaultColWidth="9.140625" defaultRowHeight="15"/>
  <cols>
    <col min="1" max="1" width="20.140625" style="0" customWidth="1"/>
    <col min="2" max="2" width="9.140625" style="0" customWidth="1"/>
    <col min="3" max="3" width="9.28125" style="0" customWidth="1"/>
  </cols>
  <sheetData>
    <row r="2" spans="1:23" ht="18">
      <c r="A2" s="186">
        <v>44075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295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22</v>
      </c>
      <c r="D19" s="202">
        <v>19</v>
      </c>
      <c r="E19" s="202">
        <v>23</v>
      </c>
      <c r="F19" s="202">
        <v>22</v>
      </c>
      <c r="G19" s="202">
        <v>22</v>
      </c>
      <c r="H19" s="202">
        <v>22</v>
      </c>
      <c r="I19" s="202">
        <v>21</v>
      </c>
      <c r="J19" s="203">
        <v>24</v>
      </c>
      <c r="K19" s="203">
        <v>23</v>
      </c>
      <c r="L19" s="203">
        <v>22</v>
      </c>
      <c r="M19" s="203">
        <v>21</v>
      </c>
      <c r="N19" s="203">
        <v>18</v>
      </c>
      <c r="O19" s="203">
        <v>18</v>
      </c>
      <c r="P19" s="203">
        <v>17</v>
      </c>
      <c r="Q19" s="203">
        <v>19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424</v>
      </c>
    </row>
    <row r="20" spans="1:23" ht="18.75">
      <c r="A20" s="135"/>
      <c r="B20" s="259" t="s">
        <v>294</v>
      </c>
      <c r="C20" s="259"/>
      <c r="D20" s="259"/>
      <c r="E20" s="259"/>
      <c r="F20" s="259"/>
      <c r="G20" s="259"/>
      <c r="H20" s="259"/>
      <c r="I20" s="259"/>
      <c r="J20" s="286" t="s">
        <v>279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273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22</v>
      </c>
      <c r="D24" s="202">
        <v>19</v>
      </c>
      <c r="E24" s="202">
        <v>23</v>
      </c>
      <c r="F24" s="202">
        <v>22</v>
      </c>
      <c r="G24" s="202">
        <v>22</v>
      </c>
      <c r="H24" s="202">
        <v>22</v>
      </c>
      <c r="I24" s="202">
        <v>21</v>
      </c>
      <c r="J24" s="203">
        <v>24</v>
      </c>
      <c r="K24" s="203">
        <v>23</v>
      </c>
      <c r="L24" s="203">
        <v>22</v>
      </c>
      <c r="M24" s="203">
        <v>21</v>
      </c>
      <c r="N24" s="203">
        <v>18</v>
      </c>
      <c r="O24" s="203">
        <v>18</v>
      </c>
      <c r="P24" s="203">
        <v>17</v>
      </c>
      <c r="Q24" s="203">
        <v>19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424</v>
      </c>
    </row>
    <row r="25" spans="1:23" ht="18.75">
      <c r="A25" s="135"/>
      <c r="B25" s="259" t="s">
        <v>294</v>
      </c>
      <c r="C25" s="259"/>
      <c r="D25" s="259"/>
      <c r="E25" s="259"/>
      <c r="F25" s="259"/>
      <c r="G25" s="259"/>
      <c r="H25" s="259"/>
      <c r="I25" s="259"/>
      <c r="J25" s="286" t="s">
        <v>279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273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10</v>
      </c>
      <c r="D30" s="226">
        <v>9</v>
      </c>
      <c r="E30" s="226">
        <v>10</v>
      </c>
      <c r="F30" s="210">
        <v>10</v>
      </c>
      <c r="G30" s="210">
        <v>9</v>
      </c>
      <c r="H30" s="210">
        <v>10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6</v>
      </c>
      <c r="O30" s="174">
        <v>7</v>
      </c>
      <c r="P30" s="174">
        <v>8</v>
      </c>
      <c r="Q30" s="174">
        <v>7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174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12</v>
      </c>
      <c r="I31" s="212">
        <v>13</v>
      </c>
      <c r="J31" s="175">
        <v>16</v>
      </c>
      <c r="K31" s="175">
        <v>15</v>
      </c>
      <c r="L31" s="175">
        <v>12</v>
      </c>
      <c r="M31" s="175">
        <v>11</v>
      </c>
      <c r="N31" s="175">
        <v>12</v>
      </c>
      <c r="O31" s="175">
        <v>11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250</v>
      </c>
    </row>
    <row r="32" spans="1:23" ht="15">
      <c r="A32" s="173" t="s">
        <v>170</v>
      </c>
      <c r="B32" s="228">
        <v>23</v>
      </c>
      <c r="C32" s="228">
        <v>22</v>
      </c>
      <c r="D32" s="228">
        <v>19</v>
      </c>
      <c r="E32" s="228">
        <v>23</v>
      </c>
      <c r="F32" s="213">
        <v>22</v>
      </c>
      <c r="G32" s="213">
        <v>22</v>
      </c>
      <c r="H32" s="213">
        <v>22</v>
      </c>
      <c r="I32" s="213">
        <v>21</v>
      </c>
      <c r="J32" s="214">
        <v>24</v>
      </c>
      <c r="K32" s="214">
        <v>23</v>
      </c>
      <c r="L32" s="176">
        <v>22</v>
      </c>
      <c r="M32" s="176">
        <v>21</v>
      </c>
      <c r="N32" s="176">
        <v>18</v>
      </c>
      <c r="O32" s="176">
        <v>18</v>
      </c>
      <c r="P32" s="176">
        <v>17</v>
      </c>
      <c r="Q32" s="176">
        <v>19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424</v>
      </c>
    </row>
  </sheetData>
  <sheetProtection/>
  <mergeCells count="8">
    <mergeCell ref="U25:V25"/>
    <mergeCell ref="E21:V21"/>
    <mergeCell ref="E26:V26"/>
    <mergeCell ref="B20:I20"/>
    <mergeCell ref="J20:T20"/>
    <mergeCell ref="U20:V20"/>
    <mergeCell ref="B25:I25"/>
    <mergeCell ref="J25:T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zoomScalePageLayoutView="0" workbookViewId="0" topLeftCell="A1">
      <selection activeCell="A2" sqref="A2:W32"/>
    </sheetView>
  </sheetViews>
  <sheetFormatPr defaultColWidth="9.140625" defaultRowHeight="15"/>
  <cols>
    <col min="1" max="1" width="21.8515625" style="0" customWidth="1"/>
  </cols>
  <sheetData>
    <row r="2" spans="1:23" ht="18">
      <c r="A2" s="186">
        <v>44105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296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22</v>
      </c>
      <c r="D19" s="202">
        <v>19</v>
      </c>
      <c r="E19" s="202">
        <v>23</v>
      </c>
      <c r="F19" s="202">
        <v>23</v>
      </c>
      <c r="G19" s="202">
        <v>22</v>
      </c>
      <c r="H19" s="202">
        <v>22</v>
      </c>
      <c r="I19" s="202">
        <v>21</v>
      </c>
      <c r="J19" s="203">
        <v>24</v>
      </c>
      <c r="K19" s="203">
        <v>23</v>
      </c>
      <c r="L19" s="203">
        <v>22</v>
      </c>
      <c r="M19" s="203">
        <v>21</v>
      </c>
      <c r="N19" s="203">
        <v>19</v>
      </c>
      <c r="O19" s="203">
        <v>19</v>
      </c>
      <c r="P19" s="203">
        <v>17</v>
      </c>
      <c r="Q19" s="203">
        <v>19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427</v>
      </c>
    </row>
    <row r="20" spans="1:23" ht="18.75">
      <c r="A20" s="135"/>
      <c r="B20" s="259" t="s">
        <v>297</v>
      </c>
      <c r="C20" s="259"/>
      <c r="D20" s="259"/>
      <c r="E20" s="259"/>
      <c r="F20" s="259"/>
      <c r="G20" s="259"/>
      <c r="H20" s="259"/>
      <c r="I20" s="259"/>
      <c r="J20" s="286" t="s">
        <v>268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298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22</v>
      </c>
      <c r="D24" s="202">
        <v>19</v>
      </c>
      <c r="E24" s="202">
        <v>23</v>
      </c>
      <c r="F24" s="202">
        <v>23</v>
      </c>
      <c r="G24" s="202">
        <v>22</v>
      </c>
      <c r="H24" s="202">
        <v>22</v>
      </c>
      <c r="I24" s="202">
        <v>21</v>
      </c>
      <c r="J24" s="203">
        <v>24</v>
      </c>
      <c r="K24" s="203">
        <v>23</v>
      </c>
      <c r="L24" s="203">
        <v>22</v>
      </c>
      <c r="M24" s="203">
        <v>21</v>
      </c>
      <c r="N24" s="203">
        <v>19</v>
      </c>
      <c r="O24" s="203">
        <v>19</v>
      </c>
      <c r="P24" s="203">
        <v>17</v>
      </c>
      <c r="Q24" s="203">
        <v>19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427</v>
      </c>
    </row>
    <row r="25" spans="1:23" ht="18.75">
      <c r="A25" s="135"/>
      <c r="B25" s="259" t="s">
        <v>297</v>
      </c>
      <c r="C25" s="259"/>
      <c r="D25" s="259"/>
      <c r="E25" s="259"/>
      <c r="F25" s="259"/>
      <c r="G25" s="259"/>
      <c r="H25" s="259"/>
      <c r="I25" s="259"/>
      <c r="J25" s="286" t="s">
        <v>268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298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10</v>
      </c>
      <c r="D30" s="226">
        <v>9</v>
      </c>
      <c r="E30" s="226">
        <v>10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7</v>
      </c>
      <c r="O30" s="174">
        <v>7</v>
      </c>
      <c r="P30" s="174">
        <v>8</v>
      </c>
      <c r="Q30" s="174">
        <v>7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175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13</v>
      </c>
      <c r="J31" s="175">
        <v>16</v>
      </c>
      <c r="K31" s="175">
        <v>15</v>
      </c>
      <c r="L31" s="175">
        <v>12</v>
      </c>
      <c r="M31" s="175">
        <v>11</v>
      </c>
      <c r="N31" s="175">
        <v>12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252</v>
      </c>
    </row>
    <row r="32" spans="1:23" ht="15">
      <c r="A32" s="173" t="s">
        <v>170</v>
      </c>
      <c r="B32" s="228">
        <v>23</v>
      </c>
      <c r="C32" s="228">
        <v>22</v>
      </c>
      <c r="D32" s="228">
        <v>19</v>
      </c>
      <c r="E32" s="228">
        <v>23</v>
      </c>
      <c r="F32" s="213">
        <v>23</v>
      </c>
      <c r="G32" s="213">
        <v>22</v>
      </c>
      <c r="H32" s="213">
        <v>22</v>
      </c>
      <c r="I32" s="213">
        <v>21</v>
      </c>
      <c r="J32" s="214">
        <v>24</v>
      </c>
      <c r="K32" s="214">
        <v>23</v>
      </c>
      <c r="L32" s="176">
        <v>22</v>
      </c>
      <c r="M32" s="176">
        <v>21</v>
      </c>
      <c r="N32" s="176">
        <v>19</v>
      </c>
      <c r="O32" s="176">
        <v>19</v>
      </c>
      <c r="P32" s="176">
        <v>17</v>
      </c>
      <c r="Q32" s="176">
        <v>19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427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A2" sqref="A2:IV32"/>
    </sheetView>
  </sheetViews>
  <sheetFormatPr defaultColWidth="9.140625" defaultRowHeight="15"/>
  <cols>
    <col min="1" max="1" width="25.00390625" style="0" customWidth="1"/>
  </cols>
  <sheetData>
    <row r="2" spans="1:23" ht="18">
      <c r="A2" s="186">
        <v>44136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299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22</v>
      </c>
      <c r="D19" s="202">
        <v>19</v>
      </c>
      <c r="E19" s="202">
        <v>22</v>
      </c>
      <c r="F19" s="202">
        <v>23</v>
      </c>
      <c r="G19" s="202">
        <v>22</v>
      </c>
      <c r="H19" s="202">
        <v>22</v>
      </c>
      <c r="I19" s="202">
        <v>20</v>
      </c>
      <c r="J19" s="203">
        <v>24</v>
      </c>
      <c r="K19" s="203">
        <v>23</v>
      </c>
      <c r="L19" s="203">
        <v>22</v>
      </c>
      <c r="M19" s="203">
        <v>21</v>
      </c>
      <c r="N19" s="203">
        <v>19</v>
      </c>
      <c r="O19" s="203">
        <v>19</v>
      </c>
      <c r="P19" s="203">
        <v>17</v>
      </c>
      <c r="Q19" s="203">
        <v>19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425</v>
      </c>
    </row>
    <row r="20" spans="1:23" ht="18.75">
      <c r="A20" s="135"/>
      <c r="B20" s="259" t="s">
        <v>300</v>
      </c>
      <c r="C20" s="259"/>
      <c r="D20" s="259"/>
      <c r="E20" s="259"/>
      <c r="F20" s="259"/>
      <c r="G20" s="259"/>
      <c r="H20" s="259"/>
      <c r="I20" s="259"/>
      <c r="J20" s="286" t="s">
        <v>268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301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22</v>
      </c>
      <c r="D24" s="202">
        <v>19</v>
      </c>
      <c r="E24" s="202">
        <v>22</v>
      </c>
      <c r="F24" s="202">
        <v>23</v>
      </c>
      <c r="G24" s="202">
        <v>22</v>
      </c>
      <c r="H24" s="202">
        <v>22</v>
      </c>
      <c r="I24" s="202">
        <v>20</v>
      </c>
      <c r="J24" s="203">
        <v>24</v>
      </c>
      <c r="K24" s="203">
        <v>23</v>
      </c>
      <c r="L24" s="203">
        <v>22</v>
      </c>
      <c r="M24" s="203">
        <v>21</v>
      </c>
      <c r="N24" s="203">
        <v>19</v>
      </c>
      <c r="O24" s="203">
        <v>19</v>
      </c>
      <c r="P24" s="203">
        <v>17</v>
      </c>
      <c r="Q24" s="203">
        <v>19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425</v>
      </c>
    </row>
    <row r="25" spans="1:23" ht="18.75">
      <c r="A25" s="135"/>
      <c r="B25" s="259" t="s">
        <v>300</v>
      </c>
      <c r="C25" s="259"/>
      <c r="D25" s="259"/>
      <c r="E25" s="259"/>
      <c r="F25" s="259"/>
      <c r="G25" s="259"/>
      <c r="H25" s="259"/>
      <c r="I25" s="259"/>
      <c r="J25" s="286" t="s">
        <v>268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301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10</v>
      </c>
      <c r="D30" s="226">
        <v>9</v>
      </c>
      <c r="E30" s="226">
        <v>9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7</v>
      </c>
      <c r="O30" s="174">
        <v>7</v>
      </c>
      <c r="P30" s="174">
        <v>8</v>
      </c>
      <c r="Q30" s="174">
        <v>7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174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12</v>
      </c>
      <c r="J31" s="175">
        <v>16</v>
      </c>
      <c r="K31" s="175">
        <v>15</v>
      </c>
      <c r="L31" s="175">
        <v>12</v>
      </c>
      <c r="M31" s="175">
        <v>11</v>
      </c>
      <c r="N31" s="175">
        <v>12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251</v>
      </c>
    </row>
    <row r="32" spans="1:23" ht="15">
      <c r="A32" s="173" t="s">
        <v>170</v>
      </c>
      <c r="B32" s="228">
        <v>23</v>
      </c>
      <c r="C32" s="228">
        <v>22</v>
      </c>
      <c r="D32" s="228">
        <v>19</v>
      </c>
      <c r="E32" s="228">
        <v>22</v>
      </c>
      <c r="F32" s="213">
        <v>23</v>
      </c>
      <c r="G32" s="213">
        <v>22</v>
      </c>
      <c r="H32" s="213">
        <v>22</v>
      </c>
      <c r="I32" s="213">
        <v>20</v>
      </c>
      <c r="J32" s="214">
        <v>24</v>
      </c>
      <c r="K32" s="214">
        <v>23</v>
      </c>
      <c r="L32" s="176">
        <v>22</v>
      </c>
      <c r="M32" s="176">
        <v>21</v>
      </c>
      <c r="N32" s="176">
        <v>19</v>
      </c>
      <c r="O32" s="176">
        <v>19</v>
      </c>
      <c r="P32" s="176">
        <v>17</v>
      </c>
      <c r="Q32" s="176">
        <v>19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425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A2" sqref="A2:W32"/>
    </sheetView>
  </sheetViews>
  <sheetFormatPr defaultColWidth="9.140625" defaultRowHeight="15"/>
  <cols>
    <col min="1" max="1" width="25.140625" style="0" customWidth="1"/>
  </cols>
  <sheetData>
    <row r="2" spans="1:23" ht="18">
      <c r="A2" s="186">
        <v>44166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302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22</v>
      </c>
      <c r="D19" s="202">
        <v>20</v>
      </c>
      <c r="E19" s="202">
        <v>22</v>
      </c>
      <c r="F19" s="202">
        <v>23</v>
      </c>
      <c r="G19" s="202">
        <v>22</v>
      </c>
      <c r="H19" s="202">
        <v>22</v>
      </c>
      <c r="I19" s="202">
        <v>20</v>
      </c>
      <c r="J19" s="203">
        <v>24</v>
      </c>
      <c r="K19" s="203">
        <v>23</v>
      </c>
      <c r="L19" s="203">
        <v>22</v>
      </c>
      <c r="M19" s="203">
        <v>21</v>
      </c>
      <c r="N19" s="203">
        <v>18</v>
      </c>
      <c r="O19" s="203">
        <v>19</v>
      </c>
      <c r="P19" s="203">
        <v>17</v>
      </c>
      <c r="Q19" s="203">
        <v>19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425</v>
      </c>
    </row>
    <row r="20" spans="1:23" ht="18.75">
      <c r="A20" s="135"/>
      <c r="B20" s="259" t="s">
        <v>294</v>
      </c>
      <c r="C20" s="259"/>
      <c r="D20" s="259"/>
      <c r="E20" s="259"/>
      <c r="F20" s="259"/>
      <c r="G20" s="259"/>
      <c r="H20" s="259"/>
      <c r="I20" s="259"/>
      <c r="J20" s="286" t="s">
        <v>275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301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22</v>
      </c>
      <c r="D24" s="202">
        <v>20</v>
      </c>
      <c r="E24" s="202">
        <v>22</v>
      </c>
      <c r="F24" s="202">
        <v>23</v>
      </c>
      <c r="G24" s="202">
        <v>22</v>
      </c>
      <c r="H24" s="202">
        <v>22</v>
      </c>
      <c r="I24" s="202">
        <v>20</v>
      </c>
      <c r="J24" s="203">
        <v>24</v>
      </c>
      <c r="K24" s="203">
        <v>23</v>
      </c>
      <c r="L24" s="203">
        <v>22</v>
      </c>
      <c r="M24" s="203">
        <v>21</v>
      </c>
      <c r="N24" s="203">
        <v>18</v>
      </c>
      <c r="O24" s="203">
        <v>19</v>
      </c>
      <c r="P24" s="203">
        <v>17</v>
      </c>
      <c r="Q24" s="203">
        <v>19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425</v>
      </c>
    </row>
    <row r="25" spans="1:23" ht="18.75">
      <c r="A25" s="135"/>
      <c r="B25" s="259" t="s">
        <v>294</v>
      </c>
      <c r="C25" s="259"/>
      <c r="D25" s="259"/>
      <c r="E25" s="259"/>
      <c r="F25" s="259"/>
      <c r="G25" s="259"/>
      <c r="H25" s="259"/>
      <c r="I25" s="259"/>
      <c r="J25" s="286" t="s">
        <v>275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301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10</v>
      </c>
      <c r="D30" s="226">
        <v>10</v>
      </c>
      <c r="E30" s="226">
        <v>9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7</v>
      </c>
      <c r="O30" s="174">
        <v>7</v>
      </c>
      <c r="P30" s="174">
        <v>8</v>
      </c>
      <c r="Q30" s="174">
        <v>7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175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12</v>
      </c>
      <c r="J31" s="175">
        <v>16</v>
      </c>
      <c r="K31" s="175">
        <v>15</v>
      </c>
      <c r="L31" s="175">
        <v>12</v>
      </c>
      <c r="M31" s="175">
        <v>11</v>
      </c>
      <c r="N31" s="175">
        <v>11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250</v>
      </c>
    </row>
    <row r="32" spans="1:23" ht="15">
      <c r="A32" s="173" t="s">
        <v>170</v>
      </c>
      <c r="B32" s="228">
        <v>23</v>
      </c>
      <c r="C32" s="228">
        <v>22</v>
      </c>
      <c r="D32" s="228">
        <v>20</v>
      </c>
      <c r="E32" s="228">
        <v>22</v>
      </c>
      <c r="F32" s="213">
        <v>23</v>
      </c>
      <c r="G32" s="213">
        <v>22</v>
      </c>
      <c r="H32" s="213">
        <v>22</v>
      </c>
      <c r="I32" s="213">
        <v>20</v>
      </c>
      <c r="J32" s="214">
        <v>24</v>
      </c>
      <c r="K32" s="214">
        <v>23</v>
      </c>
      <c r="L32" s="176">
        <v>22</v>
      </c>
      <c r="M32" s="176">
        <v>21</v>
      </c>
      <c r="N32" s="176">
        <v>18</v>
      </c>
      <c r="O32" s="176">
        <v>19</v>
      </c>
      <c r="P32" s="176">
        <v>17</v>
      </c>
      <c r="Q32" s="176">
        <v>19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425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A32" sqref="A2:IV32"/>
    </sheetView>
  </sheetViews>
  <sheetFormatPr defaultColWidth="9.140625" defaultRowHeight="15"/>
  <cols>
    <col min="1" max="1" width="22.140625" style="0" customWidth="1"/>
  </cols>
  <sheetData>
    <row r="2" spans="1:23" ht="18">
      <c r="A2" s="186">
        <v>44197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303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23</v>
      </c>
      <c r="D19" s="202">
        <v>20</v>
      </c>
      <c r="E19" s="202">
        <v>22</v>
      </c>
      <c r="F19" s="202">
        <v>23</v>
      </c>
      <c r="G19" s="202">
        <v>22</v>
      </c>
      <c r="H19" s="202">
        <v>22</v>
      </c>
      <c r="I19" s="202">
        <v>20</v>
      </c>
      <c r="J19" s="203">
        <v>24</v>
      </c>
      <c r="K19" s="203">
        <v>23</v>
      </c>
      <c r="L19" s="203">
        <v>22</v>
      </c>
      <c r="M19" s="203">
        <v>21</v>
      </c>
      <c r="N19" s="203">
        <v>17</v>
      </c>
      <c r="O19" s="203">
        <v>19</v>
      </c>
      <c r="P19" s="203">
        <v>17</v>
      </c>
      <c r="Q19" s="203">
        <v>19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425</v>
      </c>
    </row>
    <row r="20" spans="1:23" ht="18.75">
      <c r="A20" s="135"/>
      <c r="B20" s="259" t="s">
        <v>297</v>
      </c>
      <c r="C20" s="259"/>
      <c r="D20" s="259"/>
      <c r="E20" s="259"/>
      <c r="F20" s="259"/>
      <c r="G20" s="259"/>
      <c r="H20" s="259"/>
      <c r="I20" s="259"/>
      <c r="J20" s="286" t="s">
        <v>279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301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23</v>
      </c>
      <c r="D24" s="202">
        <v>20</v>
      </c>
      <c r="E24" s="202">
        <v>22</v>
      </c>
      <c r="F24" s="202">
        <v>23</v>
      </c>
      <c r="G24" s="202">
        <v>22</v>
      </c>
      <c r="H24" s="202">
        <v>22</v>
      </c>
      <c r="I24" s="202">
        <v>20</v>
      </c>
      <c r="J24" s="203">
        <v>24</v>
      </c>
      <c r="K24" s="203">
        <v>23</v>
      </c>
      <c r="L24" s="203">
        <v>22</v>
      </c>
      <c r="M24" s="203">
        <v>21</v>
      </c>
      <c r="N24" s="203">
        <v>17</v>
      </c>
      <c r="O24" s="203">
        <v>19</v>
      </c>
      <c r="P24" s="203">
        <v>17</v>
      </c>
      <c r="Q24" s="203">
        <v>19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425</v>
      </c>
    </row>
    <row r="25" spans="1:23" ht="18.75">
      <c r="A25" s="135"/>
      <c r="B25" s="259" t="s">
        <v>297</v>
      </c>
      <c r="C25" s="259"/>
      <c r="D25" s="259"/>
      <c r="E25" s="259"/>
      <c r="F25" s="259"/>
      <c r="G25" s="259"/>
      <c r="H25" s="259"/>
      <c r="I25" s="259"/>
      <c r="J25" s="286" t="s">
        <v>279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301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11</v>
      </c>
      <c r="D30" s="226">
        <v>10</v>
      </c>
      <c r="E30" s="226">
        <v>9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7</v>
      </c>
      <c r="O30" s="174">
        <v>7</v>
      </c>
      <c r="P30" s="174">
        <v>8</v>
      </c>
      <c r="Q30" s="174">
        <v>7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176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12</v>
      </c>
      <c r="J31" s="175">
        <v>16</v>
      </c>
      <c r="K31" s="175">
        <v>15</v>
      </c>
      <c r="L31" s="175">
        <v>12</v>
      </c>
      <c r="M31" s="175">
        <v>11</v>
      </c>
      <c r="N31" s="175">
        <v>10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249</v>
      </c>
    </row>
    <row r="32" spans="1:23" ht="15">
      <c r="A32" s="173" t="s">
        <v>170</v>
      </c>
      <c r="B32" s="228">
        <v>23</v>
      </c>
      <c r="C32" s="228">
        <v>23</v>
      </c>
      <c r="D32" s="228">
        <v>20</v>
      </c>
      <c r="E32" s="228">
        <v>22</v>
      </c>
      <c r="F32" s="213">
        <v>23</v>
      </c>
      <c r="G32" s="213">
        <v>22</v>
      </c>
      <c r="H32" s="213">
        <v>22</v>
      </c>
      <c r="I32" s="213">
        <v>20</v>
      </c>
      <c r="J32" s="214">
        <v>24</v>
      </c>
      <c r="K32" s="214">
        <v>23</v>
      </c>
      <c r="L32" s="176">
        <v>22</v>
      </c>
      <c r="M32" s="176">
        <v>21</v>
      </c>
      <c r="N32" s="176">
        <v>17</v>
      </c>
      <c r="O32" s="176">
        <v>19</v>
      </c>
      <c r="P32" s="176">
        <v>17</v>
      </c>
      <c r="Q32" s="176">
        <v>19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425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A2" sqref="A2:IV32"/>
    </sheetView>
  </sheetViews>
  <sheetFormatPr defaultColWidth="9.140625" defaultRowHeight="15"/>
  <cols>
    <col min="1" max="1" width="25.421875" style="0" customWidth="1"/>
  </cols>
  <sheetData>
    <row r="2" spans="1:23" ht="18">
      <c r="A2" s="186">
        <v>44228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304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23</v>
      </c>
      <c r="D19" s="202">
        <v>20</v>
      </c>
      <c r="E19" s="202">
        <v>23</v>
      </c>
      <c r="F19" s="202">
        <v>23</v>
      </c>
      <c r="G19" s="202">
        <v>22</v>
      </c>
      <c r="H19" s="202">
        <v>22</v>
      </c>
      <c r="I19" s="202">
        <v>20</v>
      </c>
      <c r="J19" s="203">
        <v>24</v>
      </c>
      <c r="K19" s="203">
        <v>23</v>
      </c>
      <c r="L19" s="203">
        <v>22</v>
      </c>
      <c r="M19" s="203">
        <v>21</v>
      </c>
      <c r="N19" s="203">
        <v>17</v>
      </c>
      <c r="O19" s="203">
        <v>19</v>
      </c>
      <c r="P19" s="203">
        <v>17</v>
      </c>
      <c r="Q19" s="203">
        <v>19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426</v>
      </c>
    </row>
    <row r="20" spans="1:23" ht="18.75">
      <c r="A20" s="135"/>
      <c r="B20" s="259" t="s">
        <v>305</v>
      </c>
      <c r="C20" s="259"/>
      <c r="D20" s="259"/>
      <c r="E20" s="259"/>
      <c r="F20" s="259"/>
      <c r="G20" s="259"/>
      <c r="H20" s="259"/>
      <c r="I20" s="259"/>
      <c r="J20" s="286" t="s">
        <v>279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306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23</v>
      </c>
      <c r="D24" s="202">
        <v>20</v>
      </c>
      <c r="E24" s="202">
        <v>23</v>
      </c>
      <c r="F24" s="202">
        <v>23</v>
      </c>
      <c r="G24" s="202">
        <v>22</v>
      </c>
      <c r="H24" s="202">
        <v>22</v>
      </c>
      <c r="I24" s="202">
        <v>20</v>
      </c>
      <c r="J24" s="203">
        <v>24</v>
      </c>
      <c r="K24" s="203">
        <v>23</v>
      </c>
      <c r="L24" s="203">
        <v>22</v>
      </c>
      <c r="M24" s="203">
        <v>21</v>
      </c>
      <c r="N24" s="203">
        <v>17</v>
      </c>
      <c r="O24" s="203">
        <v>19</v>
      </c>
      <c r="P24" s="203">
        <v>17</v>
      </c>
      <c r="Q24" s="203">
        <v>19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426</v>
      </c>
    </row>
    <row r="25" spans="1:23" ht="18.75">
      <c r="A25" s="135"/>
      <c r="B25" s="259" t="s">
        <v>305</v>
      </c>
      <c r="C25" s="259"/>
      <c r="D25" s="259"/>
      <c r="E25" s="259"/>
      <c r="F25" s="259"/>
      <c r="G25" s="259"/>
      <c r="H25" s="259"/>
      <c r="I25" s="259"/>
      <c r="J25" s="286" t="s">
        <v>279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306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11</v>
      </c>
      <c r="D30" s="226">
        <v>10</v>
      </c>
      <c r="E30" s="226">
        <v>10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7</v>
      </c>
      <c r="O30" s="174">
        <v>7</v>
      </c>
      <c r="P30" s="174">
        <v>8</v>
      </c>
      <c r="Q30" s="174">
        <v>7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177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12</v>
      </c>
      <c r="J31" s="175">
        <v>16</v>
      </c>
      <c r="K31" s="175">
        <v>15</v>
      </c>
      <c r="L31" s="175">
        <v>12</v>
      </c>
      <c r="M31" s="175">
        <v>11</v>
      </c>
      <c r="N31" s="175">
        <v>10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249</v>
      </c>
    </row>
    <row r="32" spans="1:23" ht="15">
      <c r="A32" s="173" t="s">
        <v>170</v>
      </c>
      <c r="B32" s="228">
        <v>23</v>
      </c>
      <c r="C32" s="228">
        <v>23</v>
      </c>
      <c r="D32" s="228">
        <v>20</v>
      </c>
      <c r="E32" s="228">
        <v>23</v>
      </c>
      <c r="F32" s="213">
        <v>23</v>
      </c>
      <c r="G32" s="213">
        <v>22</v>
      </c>
      <c r="H32" s="213">
        <v>22</v>
      </c>
      <c r="I32" s="213">
        <v>20</v>
      </c>
      <c r="J32" s="214">
        <v>24</v>
      </c>
      <c r="K32" s="214">
        <v>23</v>
      </c>
      <c r="L32" s="176">
        <v>22</v>
      </c>
      <c r="M32" s="176">
        <v>21</v>
      </c>
      <c r="N32" s="176">
        <v>17</v>
      </c>
      <c r="O32" s="176">
        <v>19</v>
      </c>
      <c r="P32" s="176">
        <v>17</v>
      </c>
      <c r="Q32" s="176">
        <v>19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426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A2" sqref="A2:W33"/>
    </sheetView>
  </sheetViews>
  <sheetFormatPr defaultColWidth="9.140625" defaultRowHeight="15"/>
  <cols>
    <col min="1" max="1" width="19.7109375" style="0" customWidth="1"/>
  </cols>
  <sheetData>
    <row r="2" spans="1:23" ht="18">
      <c r="A2" s="186">
        <v>44256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307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23</v>
      </c>
      <c r="D19" s="202">
        <v>20</v>
      </c>
      <c r="E19" s="202">
        <v>23</v>
      </c>
      <c r="F19" s="202">
        <v>23</v>
      </c>
      <c r="G19" s="202">
        <v>22</v>
      </c>
      <c r="H19" s="202">
        <v>22</v>
      </c>
      <c r="I19" s="202">
        <v>20</v>
      </c>
      <c r="J19" s="203">
        <v>24</v>
      </c>
      <c r="K19" s="203">
        <v>23</v>
      </c>
      <c r="L19" s="203">
        <v>22</v>
      </c>
      <c r="M19" s="203">
        <v>21</v>
      </c>
      <c r="N19" s="203">
        <v>17</v>
      </c>
      <c r="O19" s="203">
        <v>19</v>
      </c>
      <c r="P19" s="203">
        <v>17</v>
      </c>
      <c r="Q19" s="203">
        <v>20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427</v>
      </c>
    </row>
    <row r="20" spans="1:23" ht="18.75">
      <c r="A20" s="135"/>
      <c r="B20" s="259" t="s">
        <v>305</v>
      </c>
      <c r="C20" s="259"/>
      <c r="D20" s="259"/>
      <c r="E20" s="259"/>
      <c r="F20" s="259"/>
      <c r="G20" s="259"/>
      <c r="H20" s="259"/>
      <c r="I20" s="259"/>
      <c r="J20" s="286" t="s">
        <v>275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298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23</v>
      </c>
      <c r="D24" s="202">
        <v>20</v>
      </c>
      <c r="E24" s="202">
        <v>23</v>
      </c>
      <c r="F24" s="202">
        <v>23</v>
      </c>
      <c r="G24" s="202">
        <v>22</v>
      </c>
      <c r="H24" s="202">
        <v>22</v>
      </c>
      <c r="I24" s="202">
        <v>20</v>
      </c>
      <c r="J24" s="203">
        <v>24</v>
      </c>
      <c r="K24" s="203">
        <v>23</v>
      </c>
      <c r="L24" s="203">
        <v>22</v>
      </c>
      <c r="M24" s="203">
        <v>21</v>
      </c>
      <c r="N24" s="203">
        <v>17</v>
      </c>
      <c r="O24" s="203">
        <v>19</v>
      </c>
      <c r="P24" s="203">
        <v>17</v>
      </c>
      <c r="Q24" s="203">
        <v>20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427</v>
      </c>
    </row>
    <row r="25" spans="1:23" ht="18.75">
      <c r="A25" s="135"/>
      <c r="B25" s="259" t="s">
        <v>305</v>
      </c>
      <c r="C25" s="259"/>
      <c r="D25" s="259"/>
      <c r="E25" s="259"/>
      <c r="F25" s="259"/>
      <c r="G25" s="259"/>
      <c r="H25" s="259"/>
      <c r="I25" s="259"/>
      <c r="J25" s="286" t="s">
        <v>275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298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11</v>
      </c>
      <c r="D30" s="226">
        <v>10</v>
      </c>
      <c r="E30" s="226">
        <v>10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10</v>
      </c>
      <c r="M30" s="174">
        <v>10</v>
      </c>
      <c r="N30" s="174">
        <v>7</v>
      </c>
      <c r="O30" s="174">
        <v>7</v>
      </c>
      <c r="P30" s="174">
        <v>8</v>
      </c>
      <c r="Q30" s="174">
        <v>8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178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12</v>
      </c>
      <c r="J31" s="175">
        <v>16</v>
      </c>
      <c r="K31" s="175">
        <v>15</v>
      </c>
      <c r="L31" s="175">
        <v>12</v>
      </c>
      <c r="M31" s="175">
        <v>11</v>
      </c>
      <c r="N31" s="175">
        <v>10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249</v>
      </c>
    </row>
    <row r="32" spans="1:23" ht="15">
      <c r="A32" s="173" t="s">
        <v>170</v>
      </c>
      <c r="B32" s="228">
        <v>23</v>
      </c>
      <c r="C32" s="228">
        <v>23</v>
      </c>
      <c r="D32" s="228">
        <v>20</v>
      </c>
      <c r="E32" s="228">
        <v>23</v>
      </c>
      <c r="F32" s="213">
        <v>23</v>
      </c>
      <c r="G32" s="213">
        <v>22</v>
      </c>
      <c r="H32" s="213">
        <v>22</v>
      </c>
      <c r="I32" s="213">
        <v>20</v>
      </c>
      <c r="J32" s="214">
        <v>24</v>
      </c>
      <c r="K32" s="214">
        <v>23</v>
      </c>
      <c r="L32" s="176">
        <v>22</v>
      </c>
      <c r="M32" s="176">
        <v>21</v>
      </c>
      <c r="N32" s="176">
        <v>17</v>
      </c>
      <c r="O32" s="176">
        <v>19</v>
      </c>
      <c r="P32" s="176">
        <v>17</v>
      </c>
      <c r="Q32" s="176">
        <v>20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427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W32"/>
  <sheetViews>
    <sheetView tabSelected="1" zoomScalePageLayoutView="0" workbookViewId="0" topLeftCell="A13">
      <selection activeCell="W35" sqref="W35"/>
    </sheetView>
  </sheetViews>
  <sheetFormatPr defaultColWidth="9.140625" defaultRowHeight="15"/>
  <cols>
    <col min="1" max="1" width="20.57421875" style="0" customWidth="1"/>
  </cols>
  <sheetData>
    <row r="2" spans="1:23" ht="18">
      <c r="A2" s="186">
        <v>44287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308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5" spans="1:23" ht="7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11</v>
      </c>
      <c r="N5" s="88" t="s">
        <v>12</v>
      </c>
      <c r="O5" s="88" t="s">
        <v>293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66</v>
      </c>
      <c r="V5" s="88" t="s">
        <v>65</v>
      </c>
      <c r="W5" s="125" t="s">
        <v>88</v>
      </c>
    </row>
    <row r="6" spans="1:23" ht="18.75">
      <c r="A6" s="109">
        <v>2011</v>
      </c>
      <c r="B6" s="148"/>
      <c r="C6" s="148"/>
      <c r="D6" s="148"/>
      <c r="E6" s="148"/>
      <c r="F6" s="148"/>
      <c r="G6" s="148"/>
      <c r="H6" s="148"/>
      <c r="I6" s="1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241"/>
      <c r="V6" s="241"/>
      <c r="W6" s="126"/>
    </row>
    <row r="7" spans="1:23" ht="18.75">
      <c r="A7" s="109">
        <v>2010</v>
      </c>
      <c r="B7" s="148"/>
      <c r="C7" s="148"/>
      <c r="D7" s="148"/>
      <c r="E7" s="148"/>
      <c r="F7" s="148"/>
      <c r="G7" s="148"/>
      <c r="H7" s="148"/>
      <c r="I7" s="148"/>
      <c r="J7" s="223"/>
      <c r="K7" s="223"/>
      <c r="L7" s="223"/>
      <c r="M7" s="223"/>
      <c r="N7" s="139"/>
      <c r="O7" s="139"/>
      <c r="P7" s="139"/>
      <c r="Q7" s="139"/>
      <c r="R7" s="139"/>
      <c r="S7" s="139"/>
      <c r="T7" s="139"/>
      <c r="U7" s="241"/>
      <c r="V7" s="241"/>
      <c r="W7" s="126"/>
    </row>
    <row r="8" spans="1:23" ht="18.75">
      <c r="A8" s="109">
        <v>2009</v>
      </c>
      <c r="B8" s="148"/>
      <c r="C8" s="148"/>
      <c r="D8" s="148"/>
      <c r="E8" s="148"/>
      <c r="F8" s="148"/>
      <c r="G8" s="148"/>
      <c r="H8" s="148"/>
      <c r="I8" s="148"/>
      <c r="J8" s="223"/>
      <c r="K8" s="223"/>
      <c r="L8" s="223"/>
      <c r="M8" s="223"/>
      <c r="N8" s="139"/>
      <c r="O8" s="139"/>
      <c r="P8" s="139"/>
      <c r="Q8" s="139"/>
      <c r="R8" s="139"/>
      <c r="S8" s="139"/>
      <c r="T8" s="139"/>
      <c r="U8" s="241"/>
      <c r="V8" s="241"/>
      <c r="W8" s="126"/>
    </row>
    <row r="9" spans="1:23" ht="18.75">
      <c r="A9" s="109">
        <v>2008</v>
      </c>
      <c r="B9" s="148"/>
      <c r="C9" s="148"/>
      <c r="D9" s="148"/>
      <c r="E9" s="148"/>
      <c r="F9" s="148"/>
      <c r="G9" s="148"/>
      <c r="H9" s="148"/>
      <c r="I9" s="148"/>
      <c r="J9" s="223"/>
      <c r="K9" s="223"/>
      <c r="L9" s="140"/>
      <c r="M9" s="140"/>
      <c r="N9" s="140"/>
      <c r="O9" s="140"/>
      <c r="P9" s="140"/>
      <c r="Q9" s="140"/>
      <c r="R9" s="140"/>
      <c r="S9" s="140"/>
      <c r="T9" s="140"/>
      <c r="U9" s="242"/>
      <c r="V9" s="242"/>
      <c r="W9" s="126"/>
    </row>
    <row r="10" spans="1:23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243"/>
      <c r="V10" s="243"/>
      <c r="W10" s="125"/>
    </row>
    <row r="11" spans="1:23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141"/>
      <c r="K11" s="141"/>
      <c r="L11" s="215"/>
      <c r="M11" s="215"/>
      <c r="N11" s="215"/>
      <c r="O11" s="141"/>
      <c r="P11" s="141"/>
      <c r="Q11" s="141"/>
      <c r="R11" s="141"/>
      <c r="S11" s="141"/>
      <c r="T11" s="141"/>
      <c r="U11" s="243"/>
      <c r="V11" s="243"/>
      <c r="W11" s="125"/>
    </row>
    <row r="12" spans="1:23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39"/>
      <c r="K12" s="239"/>
      <c r="L12" s="216"/>
      <c r="M12" s="216"/>
      <c r="N12" s="216"/>
      <c r="O12" s="216"/>
      <c r="P12" s="216"/>
      <c r="Q12" s="142"/>
      <c r="R12" s="142"/>
      <c r="S12" s="142"/>
      <c r="T12" s="142"/>
      <c r="U12" s="244"/>
      <c r="V12" s="244"/>
      <c r="W12" s="127"/>
    </row>
    <row r="13" spans="1:23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141"/>
      <c r="K13" s="141"/>
      <c r="L13" s="215"/>
      <c r="M13" s="215"/>
      <c r="N13" s="215"/>
      <c r="O13" s="215"/>
      <c r="P13" s="215"/>
      <c r="Q13" s="143"/>
      <c r="R13" s="143"/>
      <c r="S13" s="145"/>
      <c r="T13" s="145"/>
      <c r="U13" s="245"/>
      <c r="V13" s="245"/>
      <c r="W13" s="125"/>
    </row>
    <row r="14" spans="1:23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40"/>
      <c r="K14" s="240"/>
      <c r="L14" s="217"/>
      <c r="M14" s="217"/>
      <c r="N14" s="217"/>
      <c r="O14" s="217"/>
      <c r="P14" s="217"/>
      <c r="Q14" s="143"/>
      <c r="R14" s="143"/>
      <c r="S14" s="143"/>
      <c r="T14" s="143"/>
      <c r="U14" s="245"/>
      <c r="V14" s="245"/>
      <c r="W14" s="128"/>
    </row>
    <row r="15" spans="1:23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40"/>
      <c r="K15" s="240"/>
      <c r="L15" s="215"/>
      <c r="M15" s="215"/>
      <c r="N15" s="215"/>
      <c r="O15" s="144"/>
      <c r="P15" s="144"/>
      <c r="Q15" s="144"/>
      <c r="R15" s="144"/>
      <c r="S15" s="144"/>
      <c r="T15" s="144"/>
      <c r="U15" s="245"/>
      <c r="V15" s="245"/>
      <c r="W15" s="125"/>
    </row>
    <row r="16" spans="1:23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40"/>
      <c r="K16" s="240"/>
      <c r="L16" s="215"/>
      <c r="M16" s="215"/>
      <c r="N16" s="215"/>
      <c r="O16" s="144"/>
      <c r="P16" s="144"/>
      <c r="Q16" s="144"/>
      <c r="R16" s="144"/>
      <c r="S16" s="144"/>
      <c r="T16" s="144"/>
      <c r="U16" s="245"/>
      <c r="V16" s="245"/>
      <c r="W16" s="125"/>
    </row>
    <row r="17" spans="1:23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40"/>
      <c r="K17" s="240"/>
      <c r="L17" s="215"/>
      <c r="M17" s="215"/>
      <c r="N17" s="215"/>
      <c r="O17" s="144"/>
      <c r="P17" s="144"/>
      <c r="Q17" s="144"/>
      <c r="R17" s="144"/>
      <c r="S17" s="145"/>
      <c r="T17" s="145"/>
      <c r="U17" s="246"/>
      <c r="V17" s="246"/>
      <c r="W17" s="125"/>
    </row>
    <row r="18" spans="1:23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40"/>
      <c r="K18" s="240"/>
      <c r="L18" s="215"/>
      <c r="M18" s="215"/>
      <c r="N18" s="215"/>
      <c r="O18" s="144"/>
      <c r="P18" s="144"/>
      <c r="Q18" s="144"/>
      <c r="R18" s="144"/>
      <c r="S18" s="145"/>
      <c r="T18" s="145"/>
      <c r="U18" s="245"/>
      <c r="V18" s="245"/>
      <c r="W18" s="125"/>
    </row>
    <row r="19" spans="1:23" ht="21">
      <c r="A19" s="94" t="s">
        <v>21</v>
      </c>
      <c r="B19" s="248">
        <v>23</v>
      </c>
      <c r="C19" s="248">
        <v>23</v>
      </c>
      <c r="D19" s="202">
        <v>20</v>
      </c>
      <c r="E19" s="202">
        <v>23</v>
      </c>
      <c r="F19" s="202">
        <v>23</v>
      </c>
      <c r="G19" s="202">
        <v>22</v>
      </c>
      <c r="H19" s="202">
        <v>22</v>
      </c>
      <c r="I19" s="202">
        <v>20</v>
      </c>
      <c r="J19" s="203">
        <v>24</v>
      </c>
      <c r="K19" s="203">
        <v>23</v>
      </c>
      <c r="L19" s="203">
        <v>21</v>
      </c>
      <c r="M19" s="203">
        <v>21</v>
      </c>
      <c r="N19" s="203">
        <v>17</v>
      </c>
      <c r="O19" s="203">
        <v>19</v>
      </c>
      <c r="P19" s="203">
        <v>17</v>
      </c>
      <c r="Q19" s="203">
        <v>20</v>
      </c>
      <c r="R19" s="203">
        <v>19</v>
      </c>
      <c r="S19" s="203">
        <v>19</v>
      </c>
      <c r="T19" s="203">
        <v>22</v>
      </c>
      <c r="U19" s="247">
        <v>14</v>
      </c>
      <c r="V19" s="247">
        <v>14</v>
      </c>
      <c r="W19" s="129">
        <v>426</v>
      </c>
    </row>
    <row r="20" spans="1:23" ht="18.75">
      <c r="A20" s="135"/>
      <c r="B20" s="259" t="s">
        <v>305</v>
      </c>
      <c r="C20" s="259"/>
      <c r="D20" s="259"/>
      <c r="E20" s="259"/>
      <c r="F20" s="259"/>
      <c r="G20" s="259"/>
      <c r="H20" s="259"/>
      <c r="I20" s="259"/>
      <c r="J20" s="286" t="s">
        <v>279</v>
      </c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91">
        <v>28</v>
      </c>
      <c r="V20" s="292"/>
      <c r="W20" s="130"/>
    </row>
    <row r="21" spans="1:23" ht="18.75">
      <c r="A21" s="22"/>
      <c r="B21" s="22"/>
      <c r="C21" s="22"/>
      <c r="D21" s="22"/>
      <c r="E21" s="288" t="s">
        <v>306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90"/>
      <c r="W21" s="22"/>
    </row>
    <row r="22" spans="1:23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21"/>
    </row>
    <row r="23" spans="1:23" ht="7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11</v>
      </c>
      <c r="N23" s="88" t="s">
        <v>12</v>
      </c>
      <c r="O23" s="88" t="s">
        <v>293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66</v>
      </c>
      <c r="V23" s="88" t="s">
        <v>65</v>
      </c>
      <c r="W23" s="111" t="s">
        <v>88</v>
      </c>
    </row>
    <row r="24" spans="1:23" ht="21">
      <c r="A24" s="94" t="s">
        <v>21</v>
      </c>
      <c r="B24" s="248">
        <v>23</v>
      </c>
      <c r="C24" s="248">
        <v>23</v>
      </c>
      <c r="D24" s="202">
        <v>20</v>
      </c>
      <c r="E24" s="202">
        <v>23</v>
      </c>
      <c r="F24" s="202">
        <v>23</v>
      </c>
      <c r="G24" s="202">
        <v>22</v>
      </c>
      <c r="H24" s="202">
        <v>22</v>
      </c>
      <c r="I24" s="202">
        <v>20</v>
      </c>
      <c r="J24" s="203">
        <v>24</v>
      </c>
      <c r="K24" s="203">
        <v>23</v>
      </c>
      <c r="L24" s="203">
        <v>21</v>
      </c>
      <c r="M24" s="203">
        <v>21</v>
      </c>
      <c r="N24" s="203">
        <v>17</v>
      </c>
      <c r="O24" s="203">
        <v>19</v>
      </c>
      <c r="P24" s="203">
        <v>17</v>
      </c>
      <c r="Q24" s="203">
        <v>20</v>
      </c>
      <c r="R24" s="203">
        <v>19</v>
      </c>
      <c r="S24" s="203">
        <v>19</v>
      </c>
      <c r="T24" s="203">
        <v>22</v>
      </c>
      <c r="U24" s="247">
        <v>14</v>
      </c>
      <c r="V24" s="247">
        <v>14</v>
      </c>
      <c r="W24" s="172">
        <v>426</v>
      </c>
    </row>
    <row r="25" spans="1:23" ht="18.75">
      <c r="A25" s="135"/>
      <c r="B25" s="259" t="s">
        <v>305</v>
      </c>
      <c r="C25" s="259"/>
      <c r="D25" s="259"/>
      <c r="E25" s="259"/>
      <c r="F25" s="259"/>
      <c r="G25" s="259"/>
      <c r="H25" s="259"/>
      <c r="I25" s="259"/>
      <c r="J25" s="286" t="s">
        <v>279</v>
      </c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>
        <v>28</v>
      </c>
      <c r="V25" s="286"/>
      <c r="W25" s="103"/>
    </row>
    <row r="26" spans="1:23" ht="18.75">
      <c r="A26" s="22"/>
      <c r="B26" s="22"/>
      <c r="C26" s="22"/>
      <c r="D26" s="22"/>
      <c r="E26" s="288" t="s">
        <v>306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90"/>
      <c r="W26" s="22"/>
    </row>
    <row r="29" spans="1:23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225" t="s">
        <v>63</v>
      </c>
      <c r="G29" s="225" t="s">
        <v>64</v>
      </c>
      <c r="H29" s="173" t="s">
        <v>6</v>
      </c>
      <c r="I29" s="173" t="s">
        <v>7</v>
      </c>
      <c r="J29" s="173" t="s">
        <v>8</v>
      </c>
      <c r="K29" s="82" t="s">
        <v>9</v>
      </c>
      <c r="L29" s="177" t="s">
        <v>10</v>
      </c>
      <c r="M29" s="177" t="s">
        <v>11</v>
      </c>
      <c r="N29" s="177" t="s">
        <v>12</v>
      </c>
      <c r="O29" s="177" t="s">
        <v>293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66</v>
      </c>
      <c r="V29" s="177" t="s">
        <v>65</v>
      </c>
      <c r="W29" s="177" t="s">
        <v>88</v>
      </c>
    </row>
    <row r="30" spans="1:23" ht="15">
      <c r="A30" s="115" t="s">
        <v>91</v>
      </c>
      <c r="B30" s="226">
        <v>10</v>
      </c>
      <c r="C30" s="226">
        <v>11</v>
      </c>
      <c r="D30" s="226">
        <v>10</v>
      </c>
      <c r="E30" s="226">
        <v>10</v>
      </c>
      <c r="F30" s="210">
        <v>11</v>
      </c>
      <c r="G30" s="210">
        <v>9</v>
      </c>
      <c r="H30" s="210">
        <v>9</v>
      </c>
      <c r="I30" s="210">
        <v>8</v>
      </c>
      <c r="J30" s="211">
        <v>8</v>
      </c>
      <c r="K30" s="211">
        <v>8</v>
      </c>
      <c r="L30" s="174">
        <v>9</v>
      </c>
      <c r="M30" s="174">
        <v>10</v>
      </c>
      <c r="N30" s="174">
        <v>7</v>
      </c>
      <c r="O30" s="174">
        <v>7</v>
      </c>
      <c r="P30" s="174">
        <v>8</v>
      </c>
      <c r="Q30" s="174">
        <v>8</v>
      </c>
      <c r="R30" s="174">
        <v>7</v>
      </c>
      <c r="S30" s="174">
        <v>8</v>
      </c>
      <c r="T30" s="174">
        <v>13</v>
      </c>
      <c r="U30" s="174">
        <v>2</v>
      </c>
      <c r="V30" s="174">
        <v>4</v>
      </c>
      <c r="W30" s="174">
        <v>177</v>
      </c>
    </row>
    <row r="31" spans="1:23" ht="15">
      <c r="A31" s="115" t="s">
        <v>92</v>
      </c>
      <c r="B31" s="227">
        <v>13</v>
      </c>
      <c r="C31" s="227">
        <v>12</v>
      </c>
      <c r="D31" s="227">
        <v>10</v>
      </c>
      <c r="E31" s="227">
        <v>13</v>
      </c>
      <c r="F31" s="212">
        <v>12</v>
      </c>
      <c r="G31" s="212">
        <v>13</v>
      </c>
      <c r="H31" s="212">
        <v>13</v>
      </c>
      <c r="I31" s="212">
        <v>12</v>
      </c>
      <c r="J31" s="175">
        <v>16</v>
      </c>
      <c r="K31" s="175">
        <v>15</v>
      </c>
      <c r="L31" s="175">
        <v>12</v>
      </c>
      <c r="M31" s="175">
        <v>11</v>
      </c>
      <c r="N31" s="175">
        <v>10</v>
      </c>
      <c r="O31" s="175">
        <v>12</v>
      </c>
      <c r="P31" s="175">
        <v>9</v>
      </c>
      <c r="Q31" s="175">
        <v>12</v>
      </c>
      <c r="R31" s="175">
        <v>12</v>
      </c>
      <c r="S31" s="175">
        <v>11</v>
      </c>
      <c r="T31" s="175">
        <v>9</v>
      </c>
      <c r="U31" s="175">
        <v>12</v>
      </c>
      <c r="V31" s="175">
        <v>10</v>
      </c>
      <c r="W31" s="175">
        <v>249</v>
      </c>
    </row>
    <row r="32" spans="1:23" ht="30">
      <c r="A32" s="173" t="s">
        <v>170</v>
      </c>
      <c r="B32" s="228">
        <v>23</v>
      </c>
      <c r="C32" s="228">
        <v>23</v>
      </c>
      <c r="D32" s="228">
        <v>20</v>
      </c>
      <c r="E32" s="228">
        <v>23</v>
      </c>
      <c r="F32" s="213">
        <v>23</v>
      </c>
      <c r="G32" s="213">
        <v>22</v>
      </c>
      <c r="H32" s="213">
        <v>22</v>
      </c>
      <c r="I32" s="213">
        <v>20</v>
      </c>
      <c r="J32" s="214">
        <v>24</v>
      </c>
      <c r="K32" s="214">
        <v>23</v>
      </c>
      <c r="L32" s="176">
        <v>21</v>
      </c>
      <c r="M32" s="176">
        <v>21</v>
      </c>
      <c r="N32" s="176">
        <v>17</v>
      </c>
      <c r="O32" s="176">
        <v>19</v>
      </c>
      <c r="P32" s="176">
        <v>17</v>
      </c>
      <c r="Q32" s="176">
        <v>20</v>
      </c>
      <c r="R32" s="176">
        <v>19</v>
      </c>
      <c r="S32" s="176">
        <v>19</v>
      </c>
      <c r="T32" s="176">
        <v>22</v>
      </c>
      <c r="U32" s="176">
        <v>14</v>
      </c>
      <c r="V32" s="176">
        <v>14</v>
      </c>
      <c r="W32" s="176">
        <v>426</v>
      </c>
    </row>
  </sheetData>
  <sheetProtection/>
  <mergeCells count="8">
    <mergeCell ref="E26:V26"/>
    <mergeCell ref="B20:I20"/>
    <mergeCell ref="J20:T20"/>
    <mergeCell ref="U20:V20"/>
    <mergeCell ref="E21:V21"/>
    <mergeCell ref="B25:I25"/>
    <mergeCell ref="J25:T25"/>
    <mergeCell ref="U25:V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16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33</v>
      </c>
      <c r="U9" s="79"/>
      <c r="V9" s="63">
        <f t="shared" si="1"/>
        <v>33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29</v>
      </c>
      <c r="U10" s="78"/>
      <c r="V10" s="63">
        <f t="shared" si="1"/>
        <v>29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14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45</v>
      </c>
      <c r="U11" s="78">
        <v>2</v>
      </c>
      <c r="V11" s="63">
        <f t="shared" si="1"/>
        <v>47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9</v>
      </c>
      <c r="S15" s="62">
        <v>1</v>
      </c>
      <c r="T15" s="82">
        <f t="shared" si="0"/>
        <v>20</v>
      </c>
      <c r="U15" s="78"/>
      <c r="V15" s="63">
        <f t="shared" si="1"/>
        <v>20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12</v>
      </c>
      <c r="T16" s="82">
        <f t="shared" si="0"/>
        <v>16</v>
      </c>
      <c r="U16" s="78"/>
      <c r="V16" s="63">
        <f>SUM(T16:U16)</f>
        <v>16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19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16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16</v>
      </c>
      <c r="S18" s="76">
        <f t="shared" si="2"/>
        <v>15</v>
      </c>
      <c r="T18" s="86">
        <f t="shared" si="2"/>
        <v>305</v>
      </c>
      <c r="U18" s="81">
        <f t="shared" si="2"/>
        <v>5</v>
      </c>
      <c r="V18" s="64">
        <f>SUM(V6:V17)</f>
        <v>310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54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305</v>
      </c>
      <c r="U19" s="83">
        <v>5</v>
      </c>
      <c r="V19" s="66"/>
    </row>
    <row r="20" spans="1:21" ht="27" customHeight="1" thickBot="1">
      <c r="A20" s="22"/>
      <c r="B20" s="252" t="s">
        <v>31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16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33</v>
      </c>
      <c r="U9" s="79"/>
      <c r="V9" s="63">
        <f t="shared" si="1"/>
        <v>33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29</v>
      </c>
      <c r="U10" s="78"/>
      <c r="V10" s="63">
        <f t="shared" si="1"/>
        <v>29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13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44</v>
      </c>
      <c r="U11" s="78">
        <v>2</v>
      </c>
      <c r="V11" s="63">
        <f t="shared" si="1"/>
        <v>46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9</v>
      </c>
      <c r="S15" s="62">
        <v>1</v>
      </c>
      <c r="T15" s="82">
        <f t="shared" si="0"/>
        <v>20</v>
      </c>
      <c r="U15" s="78"/>
      <c r="V15" s="63">
        <f t="shared" si="1"/>
        <v>20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12</v>
      </c>
      <c r="T16" s="82">
        <f t="shared" si="0"/>
        <v>16</v>
      </c>
      <c r="U16" s="78"/>
      <c r="V16" s="63">
        <f>SUM(T16:U16)</f>
        <v>16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19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15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16</v>
      </c>
      <c r="S18" s="76">
        <f t="shared" si="2"/>
        <v>15</v>
      </c>
      <c r="T18" s="86">
        <f t="shared" si="2"/>
        <v>304</v>
      </c>
      <c r="U18" s="81">
        <f t="shared" si="2"/>
        <v>5</v>
      </c>
      <c r="V18" s="64">
        <f>SUM(V6:V17)</f>
        <v>309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56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304</v>
      </c>
      <c r="U19" s="83">
        <v>5</v>
      </c>
      <c r="V19" s="66"/>
    </row>
    <row r="20" spans="1:21" ht="27" customHeight="1" thickBot="1">
      <c r="A20" s="22"/>
      <c r="B20" s="252" t="s">
        <v>57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16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33</v>
      </c>
      <c r="U9" s="79"/>
      <c r="V9" s="63">
        <f t="shared" si="1"/>
        <v>33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29</v>
      </c>
      <c r="U10" s="78"/>
      <c r="V10" s="63">
        <f t="shared" si="1"/>
        <v>29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13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44</v>
      </c>
      <c r="U11" s="78">
        <v>2</v>
      </c>
      <c r="V11" s="63">
        <f t="shared" si="1"/>
        <v>46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9</v>
      </c>
      <c r="S15" s="62">
        <v>1</v>
      </c>
      <c r="T15" s="82">
        <f t="shared" si="0"/>
        <v>20</v>
      </c>
      <c r="U15" s="78"/>
      <c r="V15" s="63">
        <f t="shared" si="1"/>
        <v>20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12</v>
      </c>
      <c r="T16" s="82">
        <f t="shared" si="0"/>
        <v>16</v>
      </c>
      <c r="U16" s="78"/>
      <c r="V16" s="63">
        <f>SUM(T16:U16)</f>
        <v>16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19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15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16</v>
      </c>
      <c r="S18" s="76">
        <f t="shared" si="2"/>
        <v>15</v>
      </c>
      <c r="T18" s="86">
        <f t="shared" si="2"/>
        <v>304</v>
      </c>
      <c r="U18" s="81">
        <f t="shared" si="2"/>
        <v>5</v>
      </c>
      <c r="V18" s="64">
        <f>SUM(V6:V17)</f>
        <v>309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56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304</v>
      </c>
      <c r="U19" s="83">
        <v>5</v>
      </c>
      <c r="V19" s="66"/>
    </row>
    <row r="20" spans="1:21" ht="27" customHeight="1" thickBot="1">
      <c r="A20" s="22"/>
      <c r="B20" s="252" t="s">
        <v>57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R19:S19"/>
    <mergeCell ref="B20:Q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16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33</v>
      </c>
      <c r="U9" s="79"/>
      <c r="V9" s="63">
        <f t="shared" si="1"/>
        <v>33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29</v>
      </c>
      <c r="U10" s="78"/>
      <c r="V10" s="63">
        <f t="shared" si="1"/>
        <v>29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13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44</v>
      </c>
      <c r="U11" s="78">
        <v>2</v>
      </c>
      <c r="V11" s="63">
        <f t="shared" si="1"/>
        <v>46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9</v>
      </c>
      <c r="S15" s="62">
        <v>1</v>
      </c>
      <c r="T15" s="82">
        <f t="shared" si="0"/>
        <v>20</v>
      </c>
      <c r="U15" s="78"/>
      <c r="V15" s="63">
        <f t="shared" si="1"/>
        <v>20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12</v>
      </c>
      <c r="T16" s="82">
        <f t="shared" si="0"/>
        <v>16</v>
      </c>
      <c r="U16" s="78"/>
      <c r="V16" s="63">
        <f>SUM(T16:U16)</f>
        <v>16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19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15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16</v>
      </c>
      <c r="S18" s="76">
        <f t="shared" si="2"/>
        <v>15</v>
      </c>
      <c r="T18" s="86">
        <f t="shared" si="2"/>
        <v>304</v>
      </c>
      <c r="U18" s="81">
        <f t="shared" si="2"/>
        <v>5</v>
      </c>
      <c r="V18" s="64">
        <f>SUM(V6:V17)</f>
        <v>309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56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304</v>
      </c>
      <c r="U19" s="83">
        <v>5</v>
      </c>
      <c r="V19" s="66"/>
    </row>
    <row r="20" spans="1:21" ht="27" customHeight="1" thickBot="1">
      <c r="A20" s="22"/>
      <c r="B20" s="252" t="s">
        <v>57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R19:S19"/>
    <mergeCell ref="B20:Q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14</v>
      </c>
      <c r="G9" s="41">
        <v>15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31</v>
      </c>
      <c r="U9" s="79"/>
      <c r="V9" s="63">
        <f t="shared" si="1"/>
        <v>31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9</v>
      </c>
      <c r="I10" s="33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28</v>
      </c>
      <c r="U10" s="78"/>
      <c r="V10" s="63">
        <f t="shared" si="1"/>
        <v>28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9</v>
      </c>
      <c r="I11" s="33">
        <v>3</v>
      </c>
      <c r="J11" s="33">
        <v>13</v>
      </c>
      <c r="K11" s="33">
        <v>9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38</v>
      </c>
      <c r="U11" s="78"/>
      <c r="V11" s="63">
        <f t="shared" si="1"/>
        <v>38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10</v>
      </c>
      <c r="N12" s="33">
        <v>2</v>
      </c>
      <c r="O12" s="33"/>
      <c r="P12" s="33"/>
      <c r="Q12" s="33"/>
      <c r="R12" s="33"/>
      <c r="S12" s="62"/>
      <c r="T12" s="82">
        <f t="shared" si="0"/>
        <v>28</v>
      </c>
      <c r="U12" s="78"/>
      <c r="V12" s="63">
        <f t="shared" si="1"/>
        <v>28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/>
      <c r="V13" s="63">
        <f t="shared" si="1"/>
        <v>26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6</v>
      </c>
      <c r="Q14" s="33">
        <v>7</v>
      </c>
      <c r="R14" s="33">
        <v>3</v>
      </c>
      <c r="S14" s="62"/>
      <c r="T14" s="82">
        <f t="shared" si="0"/>
        <v>22</v>
      </c>
      <c r="U14" s="78"/>
      <c r="V14" s="63">
        <f t="shared" si="1"/>
        <v>22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9</v>
      </c>
      <c r="S15" s="62"/>
      <c r="T15" s="82">
        <f t="shared" si="0"/>
        <v>19</v>
      </c>
      <c r="U15" s="78"/>
      <c r="V15" s="63">
        <f t="shared" si="1"/>
        <v>19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/>
      <c r="T16" s="82">
        <f t="shared" si="0"/>
        <v>4</v>
      </c>
      <c r="U16" s="78"/>
      <c r="V16" s="63">
        <f>SUM(T16:U16)</f>
        <v>4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/>
      <c r="T17" s="82">
        <f t="shared" si="0"/>
        <v>0</v>
      </c>
      <c r="U17" s="80"/>
      <c r="V17" s="63">
        <f>SUM(T17:U17)</f>
        <v>0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18</v>
      </c>
      <c r="G18" s="28">
        <f t="shared" si="2"/>
        <v>18</v>
      </c>
      <c r="H18" s="29">
        <f t="shared" si="2"/>
        <v>18</v>
      </c>
      <c r="I18" s="26">
        <f t="shared" si="2"/>
        <v>20</v>
      </c>
      <c r="J18" s="26">
        <f t="shared" si="2"/>
        <v>14</v>
      </c>
      <c r="K18" s="26">
        <f t="shared" si="2"/>
        <v>11</v>
      </c>
      <c r="L18" s="26">
        <f t="shared" si="2"/>
        <v>16</v>
      </c>
      <c r="M18" s="26">
        <f t="shared" si="2"/>
        <v>17</v>
      </c>
      <c r="N18" s="25">
        <f t="shared" si="2"/>
        <v>12</v>
      </c>
      <c r="O18" s="25">
        <f t="shared" si="2"/>
        <v>11</v>
      </c>
      <c r="P18" s="25">
        <f t="shared" si="2"/>
        <v>15</v>
      </c>
      <c r="Q18" s="28">
        <f t="shared" si="2"/>
        <v>13</v>
      </c>
      <c r="R18" s="67">
        <f t="shared" si="2"/>
        <v>16</v>
      </c>
      <c r="S18" s="76">
        <v>15</v>
      </c>
      <c r="T18" s="86">
        <f>SUM(B18:S18)</f>
        <v>289</v>
      </c>
      <c r="U18" s="81">
        <f t="shared" si="2"/>
        <v>0</v>
      </c>
      <c r="V18" s="64">
        <f>SUM(V6:V17)</f>
        <v>274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56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289</v>
      </c>
      <c r="U19" s="83"/>
      <c r="V19" s="66"/>
    </row>
    <row r="20" spans="1:21" ht="27" customHeight="1" thickBot="1">
      <c r="A20" s="22"/>
      <c r="B20" s="252" t="s">
        <v>57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/>
      <c r="B23" s="75"/>
      <c r="C23" s="75"/>
      <c r="D23" s="75"/>
    </row>
    <row r="24" spans="1:9" ht="15">
      <c r="A24" s="75" t="s">
        <v>62</v>
      </c>
      <c r="I24" t="s">
        <v>61</v>
      </c>
    </row>
    <row r="26" ht="15">
      <c r="A26" s="75"/>
    </row>
  </sheetData>
  <sheetProtection/>
  <mergeCells count="4">
    <mergeCell ref="B19:G19"/>
    <mergeCell ref="H19:Q19"/>
    <mergeCell ref="R19:S19"/>
    <mergeCell ref="B20:Q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Y19" sqref="Y19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hidden="1" customWidth="1"/>
    <col min="22" max="22" width="11.7109375" style="8" hidden="1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18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40</v>
      </c>
      <c r="U8" s="78"/>
      <c r="V8" s="63">
        <f t="shared" si="1"/>
        <v>40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13</v>
      </c>
      <c r="G9" s="41">
        <v>15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30</v>
      </c>
      <c r="U9" s="79"/>
      <c r="V9" s="63">
        <f t="shared" si="1"/>
        <v>30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9</v>
      </c>
      <c r="I10" s="33">
        <v>15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27</v>
      </c>
      <c r="U10" s="78"/>
      <c r="V10" s="63">
        <f t="shared" si="1"/>
        <v>27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13</v>
      </c>
      <c r="K11" s="33">
        <v>8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38</v>
      </c>
      <c r="U11" s="78"/>
      <c r="V11" s="63">
        <f t="shared" si="1"/>
        <v>38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10</v>
      </c>
      <c r="N12" s="33">
        <v>2</v>
      </c>
      <c r="O12" s="33"/>
      <c r="P12" s="33"/>
      <c r="Q12" s="33"/>
      <c r="R12" s="33"/>
      <c r="S12" s="62"/>
      <c r="T12" s="82">
        <f t="shared" si="0"/>
        <v>28</v>
      </c>
      <c r="U12" s="78"/>
      <c r="V12" s="63">
        <f t="shared" si="1"/>
        <v>28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/>
      <c r="V13" s="63">
        <f t="shared" si="1"/>
        <v>26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6</v>
      </c>
      <c r="Q14" s="33">
        <v>7</v>
      </c>
      <c r="R14" s="33">
        <v>3</v>
      </c>
      <c r="S14" s="62"/>
      <c r="T14" s="82">
        <f t="shared" si="0"/>
        <v>22</v>
      </c>
      <c r="U14" s="78"/>
      <c r="V14" s="63">
        <f t="shared" si="1"/>
        <v>22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10</v>
      </c>
      <c r="S15" s="62"/>
      <c r="T15" s="82">
        <f t="shared" si="0"/>
        <v>20</v>
      </c>
      <c r="U15" s="78"/>
      <c r="V15" s="63">
        <f t="shared" si="1"/>
        <v>20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/>
      <c r="T16" s="82">
        <f t="shared" si="0"/>
        <v>4</v>
      </c>
      <c r="U16" s="78"/>
      <c r="V16" s="63">
        <f>SUM(T16:U16)</f>
        <v>4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/>
      <c r="T17" s="82">
        <f t="shared" si="0"/>
        <v>0</v>
      </c>
      <c r="U17" s="80"/>
      <c r="V17" s="63">
        <f>SUM(T17:U17)</f>
        <v>0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19</v>
      </c>
      <c r="E18" s="27">
        <f t="shared" si="2"/>
        <v>18</v>
      </c>
      <c r="F18" s="24">
        <f t="shared" si="2"/>
        <v>17</v>
      </c>
      <c r="G18" s="28">
        <f t="shared" si="2"/>
        <v>18</v>
      </c>
      <c r="H18" s="29">
        <f t="shared" si="2"/>
        <v>19</v>
      </c>
      <c r="I18" s="26">
        <f t="shared" si="2"/>
        <v>19</v>
      </c>
      <c r="J18" s="26">
        <f t="shared" si="2"/>
        <v>14</v>
      </c>
      <c r="K18" s="26">
        <f t="shared" si="2"/>
        <v>10</v>
      </c>
      <c r="L18" s="26">
        <f t="shared" si="2"/>
        <v>16</v>
      </c>
      <c r="M18" s="26">
        <f t="shared" si="2"/>
        <v>17</v>
      </c>
      <c r="N18" s="25">
        <f t="shared" si="2"/>
        <v>12</v>
      </c>
      <c r="O18" s="25">
        <f t="shared" si="2"/>
        <v>11</v>
      </c>
      <c r="P18" s="25">
        <f t="shared" si="2"/>
        <v>15</v>
      </c>
      <c r="Q18" s="28">
        <f t="shared" si="2"/>
        <v>13</v>
      </c>
      <c r="R18" s="67">
        <f t="shared" si="2"/>
        <v>17</v>
      </c>
      <c r="S18" s="76">
        <v>15</v>
      </c>
      <c r="T18" s="86">
        <f>SUM(B18:S18)</f>
        <v>289</v>
      </c>
      <c r="U18" s="81">
        <f t="shared" si="2"/>
        <v>0</v>
      </c>
      <c r="V18" s="64">
        <f>SUM(V6:V17)</f>
        <v>274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56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289</v>
      </c>
      <c r="U19" s="83"/>
      <c r="V19" s="66"/>
    </row>
    <row r="20" spans="1:21" ht="27" customHeight="1" thickBot="1">
      <c r="A20" s="22"/>
      <c r="B20" s="252" t="s">
        <v>57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/>
      <c r="B23" s="75"/>
      <c r="C23" s="75"/>
      <c r="D23" s="75"/>
    </row>
    <row r="24" ht="15">
      <c r="A24" s="75"/>
    </row>
    <row r="26" ht="15">
      <c r="A26" s="75"/>
    </row>
  </sheetData>
  <sheetProtection/>
  <mergeCells count="4">
    <mergeCell ref="B19:G19"/>
    <mergeCell ref="H19:Q19"/>
    <mergeCell ref="R19:S19"/>
    <mergeCell ref="B20:Q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5</v>
      </c>
      <c r="W5" s="70">
        <v>0</v>
      </c>
      <c r="X5" s="13">
        <v>5</v>
      </c>
    </row>
    <row r="6" spans="1:24" s="98" customFormat="1" ht="18.75">
      <c r="A6" s="93">
        <v>2006</v>
      </c>
      <c r="B6" s="53">
        <v>14</v>
      </c>
      <c r="C6" s="53">
        <v>15</v>
      </c>
      <c r="D6" s="93">
        <v>2</v>
      </c>
      <c r="E6" s="93">
        <v>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34</v>
      </c>
      <c r="W6" s="70">
        <v>0</v>
      </c>
      <c r="X6" s="13">
        <f aca="true" t="shared" si="1" ref="X6:X15">SUM(V6:W6)</f>
        <v>34</v>
      </c>
    </row>
    <row r="7" spans="1:24" ht="18.75">
      <c r="A7" s="14">
        <v>2005</v>
      </c>
      <c r="B7" s="91">
        <v>3</v>
      </c>
      <c r="C7" s="91">
        <v>3</v>
      </c>
      <c r="D7" s="91">
        <v>17</v>
      </c>
      <c r="E7" s="91">
        <v>14</v>
      </c>
      <c r="F7" s="59">
        <v>1</v>
      </c>
      <c r="G7" s="59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40</v>
      </c>
      <c r="W7" s="96">
        <v>0</v>
      </c>
      <c r="X7" s="97">
        <f t="shared" si="1"/>
        <v>40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18</v>
      </c>
      <c r="G8" s="38">
        <v>16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41</v>
      </c>
      <c r="W8" s="70">
        <v>0</v>
      </c>
      <c r="X8" s="13">
        <f t="shared" si="1"/>
        <v>41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15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30</v>
      </c>
      <c r="W9" s="71">
        <v>0</v>
      </c>
      <c r="X9" s="13">
        <f t="shared" si="1"/>
        <v>30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1</v>
      </c>
      <c r="L10" s="33">
        <v>10</v>
      </c>
      <c r="M10" s="33">
        <v>15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28</v>
      </c>
      <c r="W10" s="70">
        <v>0</v>
      </c>
      <c r="X10" s="13">
        <f t="shared" si="1"/>
        <v>28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3</v>
      </c>
      <c r="N11" s="33">
        <v>13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40</v>
      </c>
      <c r="W11" s="70">
        <v>0</v>
      </c>
      <c r="X11" s="13">
        <f t="shared" si="1"/>
        <v>40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2</v>
      </c>
      <c r="P12" s="33">
        <v>13</v>
      </c>
      <c r="Q12" s="33">
        <v>10</v>
      </c>
      <c r="R12" s="33">
        <v>2</v>
      </c>
      <c r="S12" s="33"/>
      <c r="T12" s="33"/>
      <c r="U12" s="33"/>
      <c r="V12" s="82">
        <f t="shared" si="0"/>
        <v>28</v>
      </c>
      <c r="W12" s="70">
        <v>0</v>
      </c>
      <c r="X12" s="13">
        <f t="shared" si="1"/>
        <v>28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2</v>
      </c>
      <c r="Q13" s="33">
        <v>4</v>
      </c>
      <c r="R13" s="33">
        <v>16</v>
      </c>
      <c r="S13" s="33">
        <v>4</v>
      </c>
      <c r="T13" s="33">
        <v>1</v>
      </c>
      <c r="U13" s="33"/>
      <c r="V13" s="82">
        <f t="shared" si="0"/>
        <v>27</v>
      </c>
      <c r="W13" s="70">
        <v>0</v>
      </c>
      <c r="X13" s="13">
        <f t="shared" si="1"/>
        <v>27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5</v>
      </c>
      <c r="T15" s="33">
        <v>5</v>
      </c>
      <c r="U15" s="45">
        <v>10</v>
      </c>
      <c r="V15" s="82">
        <f t="shared" si="0"/>
        <v>20</v>
      </c>
      <c r="W15" s="70">
        <v>0</v>
      </c>
      <c r="X15" s="13">
        <f t="shared" si="1"/>
        <v>20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4</v>
      </c>
      <c r="V16" s="82">
        <f t="shared" si="0"/>
        <v>4</v>
      </c>
      <c r="W16" s="70">
        <v>0</v>
      </c>
      <c r="X16" s="13">
        <f>SUM(V16:W16)</f>
        <v>4</v>
      </c>
    </row>
    <row r="17" spans="1:24" ht="19.5" customHeight="1" thickBot="1">
      <c r="A17" s="102" t="s">
        <v>21</v>
      </c>
      <c r="B17" s="100">
        <f aca="true" t="shared" si="2" ref="B17:V17">SUM(B5:B16)</f>
        <v>20</v>
      </c>
      <c r="C17" s="101">
        <f t="shared" si="2"/>
        <v>20</v>
      </c>
      <c r="D17" s="100">
        <f t="shared" si="2"/>
        <v>20</v>
      </c>
      <c r="E17" s="100">
        <f t="shared" si="2"/>
        <v>19</v>
      </c>
      <c r="F17" s="100">
        <f t="shared" si="2"/>
        <v>19</v>
      </c>
      <c r="G17" s="100">
        <f t="shared" si="2"/>
        <v>19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18</v>
      </c>
      <c r="L17" s="100">
        <f t="shared" si="2"/>
        <v>19</v>
      </c>
      <c r="M17" s="100">
        <f t="shared" si="2"/>
        <v>19</v>
      </c>
      <c r="N17" s="100">
        <f t="shared" si="2"/>
        <v>14</v>
      </c>
      <c r="O17" s="100">
        <f t="shared" si="2"/>
        <v>13</v>
      </c>
      <c r="P17" s="101">
        <f t="shared" si="2"/>
        <v>16</v>
      </c>
      <c r="Q17" s="101">
        <f t="shared" si="2"/>
        <v>17</v>
      </c>
      <c r="R17" s="104">
        <f t="shared" si="2"/>
        <v>24</v>
      </c>
      <c r="S17" s="106">
        <f t="shared" si="2"/>
        <v>16</v>
      </c>
      <c r="T17" s="25">
        <f t="shared" si="2"/>
        <v>13</v>
      </c>
      <c r="U17" s="28">
        <f t="shared" si="2"/>
        <v>17</v>
      </c>
      <c r="V17" s="105">
        <f t="shared" si="2"/>
        <v>320</v>
      </c>
      <c r="W17" s="99">
        <v>0</v>
      </c>
      <c r="X17" s="95">
        <f>SUM(X5:X16)</f>
        <v>320</v>
      </c>
    </row>
    <row r="18" spans="1:24" ht="19.5" customHeight="1">
      <c r="A18" s="259" t="s">
        <v>71</v>
      </c>
      <c r="B18" s="259"/>
      <c r="C18" s="259"/>
      <c r="D18" s="259"/>
      <c r="E18" s="259"/>
      <c r="F18" s="259"/>
      <c r="G18" s="259"/>
      <c r="H18" s="259"/>
      <c r="I18" s="259"/>
      <c r="J18" s="257" t="s">
        <v>69</v>
      </c>
      <c r="K18" s="260"/>
      <c r="L18" s="260"/>
      <c r="M18" s="260"/>
      <c r="N18" s="260"/>
      <c r="O18" s="260"/>
      <c r="P18" s="260"/>
      <c r="Q18" s="260"/>
      <c r="R18" s="258"/>
      <c r="S18" s="261" t="s">
        <v>70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72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B19:Q19"/>
    <mergeCell ref="A18:I18"/>
    <mergeCell ref="J18:R18"/>
    <mergeCell ref="S18:U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5</v>
      </c>
      <c r="W5" s="70">
        <v>0</v>
      </c>
      <c r="X5" s="13">
        <v>5</v>
      </c>
    </row>
    <row r="6" spans="1:24" s="98" customFormat="1" ht="18.75">
      <c r="A6" s="93">
        <v>2006</v>
      </c>
      <c r="B6" s="53">
        <v>15</v>
      </c>
      <c r="C6" s="53">
        <v>15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36</v>
      </c>
      <c r="W6" s="70">
        <v>0</v>
      </c>
      <c r="X6" s="13">
        <f aca="true" t="shared" si="1" ref="X6:X15">SUM(V6:W6)</f>
        <v>36</v>
      </c>
    </row>
    <row r="7" spans="1:24" ht="18.75">
      <c r="A7" s="14">
        <v>2005</v>
      </c>
      <c r="B7" s="91">
        <v>3</v>
      </c>
      <c r="C7" s="91">
        <v>3</v>
      </c>
      <c r="D7" s="91">
        <v>17</v>
      </c>
      <c r="E7" s="91">
        <v>15</v>
      </c>
      <c r="F7" s="59">
        <v>1</v>
      </c>
      <c r="G7" s="59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41</v>
      </c>
      <c r="W7" s="96">
        <v>0</v>
      </c>
      <c r="X7" s="97">
        <f t="shared" si="1"/>
        <v>41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16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40</v>
      </c>
      <c r="W8" s="70">
        <v>0</v>
      </c>
      <c r="X8" s="13">
        <f t="shared" si="1"/>
        <v>40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15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30</v>
      </c>
      <c r="W9" s="71">
        <v>0</v>
      </c>
      <c r="X9" s="13">
        <f t="shared" si="1"/>
        <v>30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1</v>
      </c>
      <c r="L10" s="33">
        <v>11</v>
      </c>
      <c r="M10" s="33">
        <v>15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29</v>
      </c>
      <c r="W10" s="70">
        <v>0</v>
      </c>
      <c r="X10" s="13">
        <f t="shared" si="1"/>
        <v>29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3</v>
      </c>
      <c r="N11" s="33">
        <v>13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40</v>
      </c>
      <c r="W11" s="70">
        <v>0</v>
      </c>
      <c r="X11" s="13">
        <f t="shared" si="1"/>
        <v>40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3</v>
      </c>
      <c r="P12" s="33">
        <v>13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2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28</v>
      </c>
      <c r="W13" s="70">
        <v>0</v>
      </c>
      <c r="X13" s="13">
        <f t="shared" si="1"/>
        <v>28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5</v>
      </c>
      <c r="T15" s="33">
        <v>5</v>
      </c>
      <c r="U15" s="45">
        <v>10</v>
      </c>
      <c r="V15" s="82">
        <f t="shared" si="0"/>
        <v>20</v>
      </c>
      <c r="W15" s="70">
        <v>0</v>
      </c>
      <c r="X15" s="13">
        <f t="shared" si="1"/>
        <v>20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4</v>
      </c>
      <c r="V16" s="82">
        <f t="shared" si="0"/>
        <v>4</v>
      </c>
      <c r="W16" s="70">
        <v>0</v>
      </c>
      <c r="X16" s="13">
        <f>SUM(V16:W16)</f>
        <v>4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20</v>
      </c>
      <c r="D17" s="100">
        <f t="shared" si="2"/>
        <v>20</v>
      </c>
      <c r="E17" s="100">
        <f t="shared" si="2"/>
        <v>20</v>
      </c>
      <c r="F17" s="100">
        <f t="shared" si="2"/>
        <v>19</v>
      </c>
      <c r="G17" s="100">
        <f t="shared" si="2"/>
        <v>19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18</v>
      </c>
      <c r="L17" s="100">
        <f t="shared" si="2"/>
        <v>20</v>
      </c>
      <c r="M17" s="100">
        <f t="shared" si="2"/>
        <v>19</v>
      </c>
      <c r="N17" s="100">
        <f t="shared" si="2"/>
        <v>14</v>
      </c>
      <c r="O17" s="100">
        <f t="shared" si="2"/>
        <v>14</v>
      </c>
      <c r="P17" s="101">
        <f t="shared" si="2"/>
        <v>16</v>
      </c>
      <c r="Q17" s="101">
        <f t="shared" si="2"/>
        <v>17</v>
      </c>
      <c r="R17" s="104">
        <f t="shared" si="2"/>
        <v>25</v>
      </c>
      <c r="S17" s="106">
        <f t="shared" si="2"/>
        <v>16</v>
      </c>
      <c r="T17" s="25">
        <f t="shared" si="2"/>
        <v>13</v>
      </c>
      <c r="U17" s="28">
        <f t="shared" si="2"/>
        <v>17</v>
      </c>
      <c r="V17" s="105">
        <f t="shared" si="2"/>
        <v>325</v>
      </c>
      <c r="W17" s="99">
        <v>0</v>
      </c>
      <c r="X17" s="95">
        <f>SUM(X5:X16)</f>
        <v>325</v>
      </c>
    </row>
    <row r="18" spans="1:24" ht="19.5" customHeight="1">
      <c r="A18" s="259" t="s">
        <v>73</v>
      </c>
      <c r="B18" s="259"/>
      <c r="C18" s="259"/>
      <c r="D18" s="259"/>
      <c r="E18" s="259"/>
      <c r="F18" s="259"/>
      <c r="G18" s="259"/>
      <c r="H18" s="259"/>
      <c r="I18" s="259"/>
      <c r="J18" s="257" t="s">
        <v>74</v>
      </c>
      <c r="K18" s="260"/>
      <c r="L18" s="260"/>
      <c r="M18" s="260"/>
      <c r="N18" s="260"/>
      <c r="O18" s="260"/>
      <c r="P18" s="260"/>
      <c r="Q18" s="260"/>
      <c r="R18" s="258"/>
      <c r="S18" s="261" t="s">
        <v>70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5</v>
      </c>
      <c r="W5" s="70">
        <v>0</v>
      </c>
      <c r="X5" s="13">
        <v>5</v>
      </c>
    </row>
    <row r="6" spans="1:24" s="98" customFormat="1" ht="18.75">
      <c r="A6" s="93">
        <v>2006</v>
      </c>
      <c r="B6" s="53">
        <v>15</v>
      </c>
      <c r="C6" s="53">
        <v>15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36</v>
      </c>
      <c r="W6" s="70">
        <v>0</v>
      </c>
      <c r="X6" s="13">
        <f aca="true" t="shared" si="1" ref="X6:X15">SUM(V6:W6)</f>
        <v>36</v>
      </c>
    </row>
    <row r="7" spans="1:24" ht="18.75">
      <c r="A7" s="14">
        <v>2005</v>
      </c>
      <c r="B7" s="91">
        <v>3</v>
      </c>
      <c r="C7" s="91">
        <v>2</v>
      </c>
      <c r="D7" s="91">
        <v>17</v>
      </c>
      <c r="E7" s="91">
        <v>15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40</v>
      </c>
      <c r="W7" s="96">
        <v>0</v>
      </c>
      <c r="X7" s="97">
        <f t="shared" si="1"/>
        <v>40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16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40</v>
      </c>
      <c r="W8" s="70">
        <v>0</v>
      </c>
      <c r="X8" s="13">
        <f t="shared" si="1"/>
        <v>40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1</v>
      </c>
      <c r="L10" s="33">
        <v>11</v>
      </c>
      <c r="M10" s="33">
        <v>15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29</v>
      </c>
      <c r="W10" s="70">
        <v>0</v>
      </c>
      <c r="X10" s="13">
        <f t="shared" si="1"/>
        <v>29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13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41</v>
      </c>
      <c r="W11" s="70">
        <v>0</v>
      </c>
      <c r="X11" s="13">
        <f t="shared" si="1"/>
        <v>41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3</v>
      </c>
      <c r="P12" s="33">
        <v>13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2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28</v>
      </c>
      <c r="W13" s="70">
        <v>0</v>
      </c>
      <c r="X13" s="13">
        <f t="shared" si="1"/>
        <v>28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5</v>
      </c>
      <c r="T15" s="33">
        <v>5</v>
      </c>
      <c r="U15" s="45">
        <v>10</v>
      </c>
      <c r="V15" s="82">
        <f t="shared" si="0"/>
        <v>20</v>
      </c>
      <c r="W15" s="70">
        <v>0</v>
      </c>
      <c r="X15" s="13">
        <f t="shared" si="1"/>
        <v>20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4</v>
      </c>
      <c r="V16" s="82">
        <f t="shared" si="0"/>
        <v>4</v>
      </c>
      <c r="W16" s="70">
        <v>0</v>
      </c>
      <c r="X16" s="13">
        <f>SUM(V16:W16)</f>
        <v>4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19</v>
      </c>
      <c r="D17" s="100">
        <f t="shared" si="2"/>
        <v>20</v>
      </c>
      <c r="E17" s="100">
        <f t="shared" si="2"/>
        <v>20</v>
      </c>
      <c r="F17" s="100">
        <f t="shared" si="2"/>
        <v>20</v>
      </c>
      <c r="G17" s="100">
        <f t="shared" si="2"/>
        <v>18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19</v>
      </c>
      <c r="L17" s="100">
        <f t="shared" si="2"/>
        <v>20</v>
      </c>
      <c r="M17" s="100">
        <f t="shared" si="2"/>
        <v>20</v>
      </c>
      <c r="N17" s="100">
        <f t="shared" si="2"/>
        <v>14</v>
      </c>
      <c r="O17" s="100">
        <f t="shared" si="2"/>
        <v>14</v>
      </c>
      <c r="P17" s="101">
        <f t="shared" si="2"/>
        <v>16</v>
      </c>
      <c r="Q17" s="101">
        <f t="shared" si="2"/>
        <v>17</v>
      </c>
      <c r="R17" s="104">
        <f t="shared" si="2"/>
        <v>25</v>
      </c>
      <c r="S17" s="106">
        <f t="shared" si="2"/>
        <v>16</v>
      </c>
      <c r="T17" s="25">
        <f t="shared" si="2"/>
        <v>13</v>
      </c>
      <c r="U17" s="28">
        <f t="shared" si="2"/>
        <v>17</v>
      </c>
      <c r="V17" s="105">
        <f t="shared" si="2"/>
        <v>326</v>
      </c>
      <c r="W17" s="99">
        <v>0</v>
      </c>
      <c r="X17" s="95">
        <f>SUM(X5:X16)</f>
        <v>326</v>
      </c>
    </row>
    <row r="18" spans="1:24" ht="19.5" customHeight="1">
      <c r="A18" s="259" t="s">
        <v>71</v>
      </c>
      <c r="B18" s="259"/>
      <c r="C18" s="259"/>
      <c r="D18" s="259"/>
      <c r="E18" s="259"/>
      <c r="F18" s="259"/>
      <c r="G18" s="259"/>
      <c r="H18" s="259"/>
      <c r="I18" s="259"/>
      <c r="J18" s="257" t="s">
        <v>77</v>
      </c>
      <c r="K18" s="260"/>
      <c r="L18" s="260"/>
      <c r="M18" s="260"/>
      <c r="N18" s="260"/>
      <c r="O18" s="260"/>
      <c r="P18" s="260"/>
      <c r="Q18" s="260"/>
      <c r="R18" s="258"/>
      <c r="S18" s="261" t="s">
        <v>70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27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4">
      <selection activeCell="G7" sqref="G7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18" width="5.421875" style="0" customWidth="1"/>
    <col min="19" max="19" width="7.28125" style="0" customWidth="1"/>
    <col min="20" max="20" width="5.7109375" style="0" customWidth="1"/>
    <col min="21" max="21" width="11.7109375" style="8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ht="18">
      <c r="T3" s="7"/>
    </row>
    <row r="4" spans="1:21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1" t="s">
        <v>18</v>
      </c>
      <c r="T4" s="12" t="s">
        <v>19</v>
      </c>
      <c r="U4" s="13" t="s">
        <v>20</v>
      </c>
    </row>
    <row r="5" spans="1:21" ht="18.75">
      <c r="A5" s="14">
        <v>2005</v>
      </c>
      <c r="B5" s="33">
        <v>1</v>
      </c>
      <c r="C5" s="33">
        <v>2</v>
      </c>
      <c r="D5" s="34"/>
      <c r="E5" s="34"/>
      <c r="F5" s="34"/>
      <c r="G5" s="34"/>
      <c r="H5" s="34"/>
      <c r="I5" s="34"/>
      <c r="J5" s="34"/>
      <c r="K5" s="35"/>
      <c r="L5" s="34"/>
      <c r="M5" s="34"/>
      <c r="N5" s="34"/>
      <c r="O5" s="34"/>
      <c r="P5" s="34"/>
      <c r="Q5" s="34"/>
      <c r="R5" s="34"/>
      <c r="S5" s="36"/>
      <c r="T5" s="37"/>
      <c r="U5" s="13">
        <f>SUM(B5:T5)</f>
        <v>3</v>
      </c>
    </row>
    <row r="6" spans="1:21" ht="18.75">
      <c r="A6" s="14">
        <v>2004</v>
      </c>
      <c r="B6" s="38">
        <v>17</v>
      </c>
      <c r="C6" s="38">
        <v>16</v>
      </c>
      <c r="D6" s="39">
        <v>2</v>
      </c>
      <c r="E6" s="39">
        <v>2</v>
      </c>
      <c r="F6" s="34"/>
      <c r="G6" s="34"/>
      <c r="H6" s="34"/>
      <c r="I6" s="34"/>
      <c r="J6" s="34"/>
      <c r="K6" s="35"/>
      <c r="L6" s="34"/>
      <c r="M6" s="34"/>
      <c r="N6" s="34"/>
      <c r="O6" s="34"/>
      <c r="P6" s="34"/>
      <c r="Q6" s="34"/>
      <c r="R6" s="34"/>
      <c r="S6" s="36"/>
      <c r="T6" s="37"/>
      <c r="U6" s="13">
        <f>SUM(B6:T6)</f>
        <v>37</v>
      </c>
    </row>
    <row r="7" spans="1:21" s="17" customFormat="1" ht="18.75">
      <c r="A7" s="15">
        <v>2003</v>
      </c>
      <c r="B7" s="38"/>
      <c r="C7" s="38">
        <v>1</v>
      </c>
      <c r="D7" s="40">
        <v>13</v>
      </c>
      <c r="E7" s="41">
        <v>16</v>
      </c>
      <c r="F7" s="33"/>
      <c r="G7" s="33">
        <v>1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2"/>
      <c r="T7" s="43"/>
      <c r="U7" s="13">
        <f>SUM(B7:T7)</f>
        <v>31</v>
      </c>
    </row>
    <row r="8" spans="1:21" ht="18.75">
      <c r="A8" s="15">
        <v>2002</v>
      </c>
      <c r="B8" s="44"/>
      <c r="C8" s="44"/>
      <c r="D8" s="44">
        <v>3</v>
      </c>
      <c r="E8" s="44">
        <v>1</v>
      </c>
      <c r="F8" s="33">
        <v>11</v>
      </c>
      <c r="G8" s="33">
        <v>15</v>
      </c>
      <c r="H8" s="33"/>
      <c r="I8" s="33">
        <v>1</v>
      </c>
      <c r="J8" s="33"/>
      <c r="K8" s="33"/>
      <c r="L8" s="33"/>
      <c r="M8" s="33"/>
      <c r="N8" s="33"/>
      <c r="O8" s="33"/>
      <c r="P8" s="33"/>
      <c r="Q8" s="33"/>
      <c r="R8" s="33"/>
      <c r="S8" s="42"/>
      <c r="T8" s="43"/>
      <c r="U8" s="13">
        <f>SUM(B8:T8)</f>
        <v>31</v>
      </c>
    </row>
    <row r="9" spans="1:21" ht="18.75">
      <c r="A9" s="15">
        <v>2001</v>
      </c>
      <c r="B9" s="44"/>
      <c r="C9" s="44"/>
      <c r="D9" s="44"/>
      <c r="E9" s="44"/>
      <c r="F9" s="33">
        <v>8</v>
      </c>
      <c r="G9" s="33">
        <v>2</v>
      </c>
      <c r="H9" s="33">
        <v>17</v>
      </c>
      <c r="I9" s="33">
        <v>16</v>
      </c>
      <c r="J9" s="33">
        <v>1</v>
      </c>
      <c r="K9" s="33"/>
      <c r="L9" s="33"/>
      <c r="M9" s="33"/>
      <c r="N9" s="33"/>
      <c r="O9" s="33"/>
      <c r="P9" s="33"/>
      <c r="Q9" s="33"/>
      <c r="R9" s="33"/>
      <c r="S9" s="42"/>
      <c r="T9" s="43"/>
      <c r="U9" s="13">
        <f>SUM(B9:T9)</f>
        <v>44</v>
      </c>
    </row>
    <row r="10" spans="1:21" ht="18.75">
      <c r="A10" s="15">
        <v>2000</v>
      </c>
      <c r="B10" s="44"/>
      <c r="C10" s="44"/>
      <c r="D10" s="33"/>
      <c r="E10" s="33"/>
      <c r="F10" s="44"/>
      <c r="G10" s="44"/>
      <c r="H10" s="33">
        <v>3</v>
      </c>
      <c r="I10" s="33">
        <v>2</v>
      </c>
      <c r="J10" s="33">
        <v>13</v>
      </c>
      <c r="K10" s="33">
        <v>14</v>
      </c>
      <c r="L10" s="33">
        <v>1</v>
      </c>
      <c r="M10" s="33"/>
      <c r="N10" s="33"/>
      <c r="O10" s="33"/>
      <c r="P10" s="33"/>
      <c r="Q10" s="33"/>
      <c r="R10" s="33"/>
      <c r="S10" s="42"/>
      <c r="T10" s="43"/>
      <c r="U10" s="13">
        <f aca="true" t="shared" si="0" ref="U10:U17">SUM(H10:T10)</f>
        <v>33</v>
      </c>
    </row>
    <row r="11" spans="1:21" ht="18.75">
      <c r="A11" s="15">
        <v>1999</v>
      </c>
      <c r="B11" s="44"/>
      <c r="C11" s="44"/>
      <c r="D11" s="33"/>
      <c r="E11" s="33"/>
      <c r="F11" s="33"/>
      <c r="G11" s="33"/>
      <c r="H11" s="44"/>
      <c r="I11" s="44"/>
      <c r="J11" s="33">
        <v>4</v>
      </c>
      <c r="K11" s="33">
        <v>4</v>
      </c>
      <c r="L11" s="33">
        <v>12</v>
      </c>
      <c r="M11" s="33">
        <v>8</v>
      </c>
      <c r="N11" s="33">
        <v>4</v>
      </c>
      <c r="O11" s="33">
        <v>1</v>
      </c>
      <c r="P11" s="33"/>
      <c r="Q11" s="33"/>
      <c r="R11" s="33"/>
      <c r="S11" s="42"/>
      <c r="T11" s="43"/>
      <c r="U11" s="13">
        <f t="shared" si="0"/>
        <v>33</v>
      </c>
    </row>
    <row r="12" spans="1:21" ht="18.75">
      <c r="A12" s="15">
        <v>1998</v>
      </c>
      <c r="B12" s="44"/>
      <c r="C12" s="44"/>
      <c r="D12" s="33"/>
      <c r="E12" s="33"/>
      <c r="F12" s="33"/>
      <c r="G12" s="33"/>
      <c r="H12" s="33"/>
      <c r="I12" s="33"/>
      <c r="J12" s="44"/>
      <c r="K12" s="44"/>
      <c r="L12" s="33">
        <v>2</v>
      </c>
      <c r="M12" s="33">
        <v>7</v>
      </c>
      <c r="N12" s="33">
        <v>9</v>
      </c>
      <c r="O12" s="33">
        <v>12</v>
      </c>
      <c r="P12" s="33">
        <v>2</v>
      </c>
      <c r="Q12" s="33">
        <v>4</v>
      </c>
      <c r="R12" s="33"/>
      <c r="S12" s="42"/>
      <c r="T12" s="43"/>
      <c r="U12" s="13">
        <f t="shared" si="0"/>
        <v>36</v>
      </c>
    </row>
    <row r="13" spans="1:21" ht="18.75">
      <c r="A13" s="15">
        <v>1997</v>
      </c>
      <c r="B13" s="44"/>
      <c r="C13" s="44"/>
      <c r="D13" s="33"/>
      <c r="E13" s="33"/>
      <c r="F13" s="33"/>
      <c r="G13" s="33"/>
      <c r="H13" s="33"/>
      <c r="I13" s="33"/>
      <c r="J13" s="33"/>
      <c r="K13" s="33"/>
      <c r="L13" s="44"/>
      <c r="M13" s="44">
        <v>1</v>
      </c>
      <c r="N13" s="33">
        <v>3</v>
      </c>
      <c r="O13" s="33">
        <v>3</v>
      </c>
      <c r="P13" s="45">
        <v>11</v>
      </c>
      <c r="Q13" s="45">
        <v>8</v>
      </c>
      <c r="R13" s="33">
        <v>1</v>
      </c>
      <c r="S13" s="42"/>
      <c r="T13" s="43"/>
      <c r="U13" s="13">
        <f t="shared" si="0"/>
        <v>27</v>
      </c>
    </row>
    <row r="14" spans="1:21" ht="18.75">
      <c r="A14" s="15">
        <v>1996</v>
      </c>
      <c r="B14" s="44"/>
      <c r="C14" s="4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4"/>
      <c r="O14" s="33"/>
      <c r="P14" s="33">
        <v>2</v>
      </c>
      <c r="Q14" s="33">
        <v>1</v>
      </c>
      <c r="R14" s="33">
        <v>13</v>
      </c>
      <c r="S14" s="33">
        <v>1</v>
      </c>
      <c r="T14" s="42">
        <v>2</v>
      </c>
      <c r="U14" s="13">
        <f t="shared" si="0"/>
        <v>19</v>
      </c>
    </row>
    <row r="15" spans="1:21" ht="18.75">
      <c r="A15" s="15">
        <v>1995</v>
      </c>
      <c r="B15" s="44"/>
      <c r="C15" s="4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4"/>
      <c r="R15" s="33">
        <v>2</v>
      </c>
      <c r="S15" s="33">
        <v>12</v>
      </c>
      <c r="T15" s="39">
        <v>10</v>
      </c>
      <c r="U15" s="13">
        <f t="shared" si="0"/>
        <v>24</v>
      </c>
    </row>
    <row r="16" spans="1:21" ht="18.75">
      <c r="A16" s="15">
        <v>1994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4"/>
      <c r="R16" s="44"/>
      <c r="S16" s="33">
        <v>2</v>
      </c>
      <c r="T16" s="39">
        <v>2</v>
      </c>
      <c r="U16" s="13">
        <f t="shared" si="0"/>
        <v>4</v>
      </c>
    </row>
    <row r="17" spans="1:21" ht="19.5" thickBot="1">
      <c r="A17" s="18">
        <v>1993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6">
        <v>1</v>
      </c>
      <c r="T17" s="48"/>
      <c r="U17" s="13">
        <f t="shared" si="0"/>
        <v>1</v>
      </c>
    </row>
    <row r="18" spans="1:21" ht="19.5" customHeight="1" thickBot="1">
      <c r="A18" s="19" t="s">
        <v>21</v>
      </c>
      <c r="B18" s="24">
        <f>SUM(B5:B17)</f>
        <v>18</v>
      </c>
      <c r="C18" s="25">
        <f>SUM(C5:C17)</f>
        <v>19</v>
      </c>
      <c r="D18" s="26">
        <f aca="true" t="shared" si="1" ref="D18:T18">SUM(D6:D17)</f>
        <v>18</v>
      </c>
      <c r="E18" s="27">
        <f t="shared" si="1"/>
        <v>19</v>
      </c>
      <c r="F18" s="24">
        <f t="shared" si="1"/>
        <v>19</v>
      </c>
      <c r="G18" s="28">
        <f t="shared" si="1"/>
        <v>18</v>
      </c>
      <c r="H18" s="29">
        <f t="shared" si="1"/>
        <v>20</v>
      </c>
      <c r="I18" s="26">
        <f t="shared" si="1"/>
        <v>19</v>
      </c>
      <c r="J18" s="26">
        <f t="shared" si="1"/>
        <v>18</v>
      </c>
      <c r="K18" s="26">
        <f t="shared" si="1"/>
        <v>18</v>
      </c>
      <c r="L18" s="26">
        <f t="shared" si="1"/>
        <v>15</v>
      </c>
      <c r="M18" s="26">
        <f t="shared" si="1"/>
        <v>16</v>
      </c>
      <c r="N18" s="25">
        <f t="shared" si="1"/>
        <v>16</v>
      </c>
      <c r="O18" s="25">
        <f t="shared" si="1"/>
        <v>16</v>
      </c>
      <c r="P18" s="25">
        <f t="shared" si="1"/>
        <v>15</v>
      </c>
      <c r="Q18" s="28">
        <f t="shared" si="1"/>
        <v>13</v>
      </c>
      <c r="R18" s="30">
        <f t="shared" si="1"/>
        <v>16</v>
      </c>
      <c r="S18" s="31">
        <f t="shared" si="1"/>
        <v>16</v>
      </c>
      <c r="T18" s="32">
        <f t="shared" si="1"/>
        <v>14</v>
      </c>
      <c r="U18" s="20">
        <f>SUM(U5:U17)</f>
        <v>323</v>
      </c>
    </row>
    <row r="19" spans="1:21" ht="19.5" customHeight="1" thickBot="1">
      <c r="A19" s="16"/>
      <c r="B19" s="249" t="s">
        <v>24</v>
      </c>
      <c r="C19" s="250"/>
      <c r="D19" s="250"/>
      <c r="E19" s="250"/>
      <c r="F19" s="250"/>
      <c r="G19" s="250"/>
      <c r="H19" s="249" t="s">
        <v>29</v>
      </c>
      <c r="I19" s="250"/>
      <c r="J19" s="250"/>
      <c r="K19" s="250"/>
      <c r="L19" s="250"/>
      <c r="M19" s="250"/>
      <c r="N19" s="250"/>
      <c r="O19" s="250"/>
      <c r="P19" s="250"/>
      <c r="Q19" s="251"/>
      <c r="R19" s="249">
        <v>46</v>
      </c>
      <c r="S19" s="250"/>
      <c r="T19" s="251"/>
      <c r="U19" s="21"/>
    </row>
    <row r="20" spans="1:20" ht="27" customHeight="1" thickBot="1">
      <c r="A20" s="22"/>
      <c r="B20" s="252" t="s">
        <v>30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</row>
    <row r="22" spans="1:20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</row>
  </sheetData>
  <sheetProtection/>
  <mergeCells count="4">
    <mergeCell ref="B19:G19"/>
    <mergeCell ref="H19:Q19"/>
    <mergeCell ref="R19:T19"/>
    <mergeCell ref="B20:Q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5</v>
      </c>
      <c r="W5" s="70">
        <v>0</v>
      </c>
      <c r="X5" s="13">
        <v>5</v>
      </c>
    </row>
    <row r="6" spans="1:24" s="98" customFormat="1" ht="18.75">
      <c r="A6" s="93">
        <v>2006</v>
      </c>
      <c r="B6" s="53">
        <v>15</v>
      </c>
      <c r="C6" s="53">
        <v>15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36</v>
      </c>
      <c r="W6" s="70">
        <v>0</v>
      </c>
      <c r="X6" s="13">
        <f aca="true" t="shared" si="1" ref="X6:X15">SUM(V6:W6)</f>
        <v>36</v>
      </c>
    </row>
    <row r="7" spans="1:24" ht="18.75">
      <c r="A7" s="14">
        <v>2005</v>
      </c>
      <c r="B7" s="91">
        <v>3</v>
      </c>
      <c r="C7" s="91">
        <v>2</v>
      </c>
      <c r="D7" s="91">
        <v>17</v>
      </c>
      <c r="E7" s="91">
        <v>15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40</v>
      </c>
      <c r="W7" s="96">
        <v>0</v>
      </c>
      <c r="X7" s="97">
        <f t="shared" si="1"/>
        <v>40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16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40</v>
      </c>
      <c r="W8" s="70">
        <v>0</v>
      </c>
      <c r="X8" s="13">
        <f t="shared" si="1"/>
        <v>40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1</v>
      </c>
      <c r="L10" s="33">
        <v>11</v>
      </c>
      <c r="M10" s="33">
        <v>15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29</v>
      </c>
      <c r="W10" s="70">
        <v>0</v>
      </c>
      <c r="X10" s="13">
        <f t="shared" si="1"/>
        <v>29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13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41</v>
      </c>
      <c r="W11" s="70">
        <v>0</v>
      </c>
      <c r="X11" s="13">
        <f t="shared" si="1"/>
        <v>41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3</v>
      </c>
      <c r="P12" s="33">
        <v>13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2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28</v>
      </c>
      <c r="W13" s="70">
        <v>0</v>
      </c>
      <c r="X13" s="13">
        <f t="shared" si="1"/>
        <v>28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5</v>
      </c>
      <c r="T15" s="33">
        <v>5</v>
      </c>
      <c r="U15" s="45">
        <v>10</v>
      </c>
      <c r="V15" s="82">
        <f t="shared" si="0"/>
        <v>20</v>
      </c>
      <c r="W15" s="70">
        <v>0</v>
      </c>
      <c r="X15" s="13">
        <f t="shared" si="1"/>
        <v>20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4</v>
      </c>
      <c r="V16" s="82">
        <f t="shared" si="0"/>
        <v>4</v>
      </c>
      <c r="W16" s="70">
        <v>0</v>
      </c>
      <c r="X16" s="13">
        <f>SUM(V16:W16)</f>
        <v>4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19</v>
      </c>
      <c r="D17" s="100">
        <f t="shared" si="2"/>
        <v>20</v>
      </c>
      <c r="E17" s="100">
        <f t="shared" si="2"/>
        <v>20</v>
      </c>
      <c r="F17" s="100">
        <f t="shared" si="2"/>
        <v>20</v>
      </c>
      <c r="G17" s="100">
        <f t="shared" si="2"/>
        <v>18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19</v>
      </c>
      <c r="L17" s="100">
        <f t="shared" si="2"/>
        <v>20</v>
      </c>
      <c r="M17" s="100">
        <f t="shared" si="2"/>
        <v>20</v>
      </c>
      <c r="N17" s="100">
        <f t="shared" si="2"/>
        <v>14</v>
      </c>
      <c r="O17" s="100">
        <f t="shared" si="2"/>
        <v>14</v>
      </c>
      <c r="P17" s="101">
        <f t="shared" si="2"/>
        <v>16</v>
      </c>
      <c r="Q17" s="101">
        <f t="shared" si="2"/>
        <v>17</v>
      </c>
      <c r="R17" s="104">
        <f t="shared" si="2"/>
        <v>25</v>
      </c>
      <c r="S17" s="106">
        <f t="shared" si="2"/>
        <v>16</v>
      </c>
      <c r="T17" s="25">
        <f t="shared" si="2"/>
        <v>13</v>
      </c>
      <c r="U17" s="28">
        <f t="shared" si="2"/>
        <v>17</v>
      </c>
      <c r="V17" s="105">
        <f t="shared" si="2"/>
        <v>326</v>
      </c>
      <c r="W17" s="99">
        <v>0</v>
      </c>
      <c r="X17" s="95">
        <f>SUM(X5:X16)</f>
        <v>326</v>
      </c>
    </row>
    <row r="18" spans="1:24" ht="19.5" customHeight="1">
      <c r="A18" s="259" t="s">
        <v>71</v>
      </c>
      <c r="B18" s="259"/>
      <c r="C18" s="259"/>
      <c r="D18" s="259"/>
      <c r="E18" s="259"/>
      <c r="F18" s="259"/>
      <c r="G18" s="259"/>
      <c r="H18" s="259"/>
      <c r="I18" s="259"/>
      <c r="J18" s="257" t="s">
        <v>77</v>
      </c>
      <c r="K18" s="260"/>
      <c r="L18" s="260"/>
      <c r="M18" s="260"/>
      <c r="N18" s="260"/>
      <c r="O18" s="260"/>
      <c r="P18" s="260"/>
      <c r="Q18" s="260"/>
      <c r="R18" s="258"/>
      <c r="S18" s="261" t="s">
        <v>70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27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U22" sqref="U22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5</v>
      </c>
      <c r="W5" s="70">
        <v>0</v>
      </c>
      <c r="X5" s="13">
        <v>5</v>
      </c>
    </row>
    <row r="6" spans="1:24" s="98" customFormat="1" ht="18.75">
      <c r="A6" s="93">
        <v>2006</v>
      </c>
      <c r="B6" s="53">
        <v>15</v>
      </c>
      <c r="C6" s="53">
        <v>15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36</v>
      </c>
      <c r="W6" s="70">
        <v>0</v>
      </c>
      <c r="X6" s="13">
        <f aca="true" t="shared" si="1" ref="X6:X15">SUM(V6:W6)</f>
        <v>36</v>
      </c>
    </row>
    <row r="7" spans="1:24" ht="18.75">
      <c r="A7" s="14">
        <v>2005</v>
      </c>
      <c r="B7" s="91">
        <v>3</v>
      </c>
      <c r="C7" s="91">
        <v>2</v>
      </c>
      <c r="D7" s="91">
        <v>17</v>
      </c>
      <c r="E7" s="91">
        <v>15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40</v>
      </c>
      <c r="W7" s="96">
        <v>0</v>
      </c>
      <c r="X7" s="97">
        <f t="shared" si="1"/>
        <v>40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16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40</v>
      </c>
      <c r="W8" s="70">
        <v>0</v>
      </c>
      <c r="X8" s="13">
        <f t="shared" si="1"/>
        <v>40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1</v>
      </c>
      <c r="L10" s="33">
        <v>11</v>
      </c>
      <c r="M10" s="33">
        <v>15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29</v>
      </c>
      <c r="W10" s="70">
        <v>0</v>
      </c>
      <c r="X10" s="13">
        <f t="shared" si="1"/>
        <v>29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13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41</v>
      </c>
      <c r="W11" s="70">
        <v>0</v>
      </c>
      <c r="X11" s="13">
        <f t="shared" si="1"/>
        <v>41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3</v>
      </c>
      <c r="P12" s="33">
        <v>12</v>
      </c>
      <c r="Q12" s="33">
        <v>10</v>
      </c>
      <c r="R12" s="33">
        <v>2</v>
      </c>
      <c r="S12" s="33"/>
      <c r="T12" s="33"/>
      <c r="U12" s="33"/>
      <c r="V12" s="82">
        <f t="shared" si="0"/>
        <v>28</v>
      </c>
      <c r="W12" s="70">
        <v>0</v>
      </c>
      <c r="X12" s="13">
        <f t="shared" si="1"/>
        <v>28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2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28</v>
      </c>
      <c r="W13" s="70">
        <v>0</v>
      </c>
      <c r="X13" s="13">
        <f t="shared" si="1"/>
        <v>28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5</v>
      </c>
      <c r="T15" s="33">
        <v>5</v>
      </c>
      <c r="U15" s="45">
        <v>10</v>
      </c>
      <c r="V15" s="82">
        <f t="shared" si="0"/>
        <v>20</v>
      </c>
      <c r="W15" s="70">
        <v>0</v>
      </c>
      <c r="X15" s="13">
        <f t="shared" si="1"/>
        <v>20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4</v>
      </c>
      <c r="V16" s="82">
        <f t="shared" si="0"/>
        <v>4</v>
      </c>
      <c r="W16" s="70">
        <v>0</v>
      </c>
      <c r="X16" s="13">
        <f>SUM(V16:W16)</f>
        <v>4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19</v>
      </c>
      <c r="D17" s="100">
        <f t="shared" si="2"/>
        <v>20</v>
      </c>
      <c r="E17" s="100">
        <f t="shared" si="2"/>
        <v>20</v>
      </c>
      <c r="F17" s="100">
        <f t="shared" si="2"/>
        <v>20</v>
      </c>
      <c r="G17" s="100">
        <f t="shared" si="2"/>
        <v>18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19</v>
      </c>
      <c r="L17" s="100">
        <f t="shared" si="2"/>
        <v>20</v>
      </c>
      <c r="M17" s="100">
        <f t="shared" si="2"/>
        <v>20</v>
      </c>
      <c r="N17" s="100">
        <f t="shared" si="2"/>
        <v>14</v>
      </c>
      <c r="O17" s="100">
        <f t="shared" si="2"/>
        <v>14</v>
      </c>
      <c r="P17" s="101">
        <f t="shared" si="2"/>
        <v>15</v>
      </c>
      <c r="Q17" s="101">
        <f t="shared" si="2"/>
        <v>17</v>
      </c>
      <c r="R17" s="104">
        <f t="shared" si="2"/>
        <v>25</v>
      </c>
      <c r="S17" s="106">
        <f t="shared" si="2"/>
        <v>16</v>
      </c>
      <c r="T17" s="25">
        <f t="shared" si="2"/>
        <v>13</v>
      </c>
      <c r="U17" s="28">
        <f t="shared" si="2"/>
        <v>17</v>
      </c>
      <c r="V17" s="105">
        <f t="shared" si="2"/>
        <v>325</v>
      </c>
      <c r="W17" s="99">
        <v>0</v>
      </c>
      <c r="X17" s="95">
        <f>SUM(X5:X16)</f>
        <v>325</v>
      </c>
    </row>
    <row r="18" spans="1:24" ht="19.5" customHeight="1">
      <c r="A18" s="259" t="s">
        <v>71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70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4</v>
      </c>
      <c r="W5" s="70">
        <v>0</v>
      </c>
      <c r="X5" s="13">
        <f>SUM(V5:W5)</f>
        <v>4</v>
      </c>
    </row>
    <row r="6" spans="1:24" s="98" customFormat="1" ht="18.75">
      <c r="A6" s="93">
        <v>2006</v>
      </c>
      <c r="B6" s="53">
        <v>15</v>
      </c>
      <c r="C6" s="53">
        <v>15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36</v>
      </c>
      <c r="W6" s="70">
        <v>0</v>
      </c>
      <c r="X6" s="13">
        <f aca="true" t="shared" si="1" ref="X6:X15">SUM(V6:W6)</f>
        <v>36</v>
      </c>
    </row>
    <row r="7" spans="1:24" ht="18.75">
      <c r="A7" s="14">
        <v>2005</v>
      </c>
      <c r="B7" s="91">
        <v>3</v>
      </c>
      <c r="C7" s="91">
        <v>2</v>
      </c>
      <c r="D7" s="91">
        <v>17</v>
      </c>
      <c r="E7" s="91">
        <v>15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40</v>
      </c>
      <c r="W7" s="96">
        <v>0</v>
      </c>
      <c r="X7" s="97">
        <f t="shared" si="1"/>
        <v>40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15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39</v>
      </c>
      <c r="W8" s="70">
        <v>0</v>
      </c>
      <c r="X8" s="13">
        <f t="shared" si="1"/>
        <v>39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1</v>
      </c>
      <c r="L10" s="33">
        <v>11</v>
      </c>
      <c r="M10" s="33">
        <v>15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29</v>
      </c>
      <c r="W10" s="70">
        <v>0</v>
      </c>
      <c r="X10" s="13">
        <f t="shared" si="1"/>
        <v>29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13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41</v>
      </c>
      <c r="W11" s="70">
        <v>0</v>
      </c>
      <c r="X11" s="13">
        <f t="shared" si="1"/>
        <v>41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3</v>
      </c>
      <c r="P12" s="33">
        <v>12</v>
      </c>
      <c r="Q12" s="33">
        <v>10</v>
      </c>
      <c r="R12" s="33">
        <v>2</v>
      </c>
      <c r="S12" s="33"/>
      <c r="T12" s="33"/>
      <c r="U12" s="33"/>
      <c r="V12" s="82">
        <f t="shared" si="0"/>
        <v>28</v>
      </c>
      <c r="W12" s="70">
        <v>0</v>
      </c>
      <c r="X12" s="13">
        <f t="shared" si="1"/>
        <v>28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2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28</v>
      </c>
      <c r="W13" s="70">
        <v>0</v>
      </c>
      <c r="X13" s="13">
        <f t="shared" si="1"/>
        <v>28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5</v>
      </c>
      <c r="T15" s="33">
        <v>5</v>
      </c>
      <c r="U15" s="45">
        <v>10</v>
      </c>
      <c r="V15" s="82">
        <f t="shared" si="0"/>
        <v>20</v>
      </c>
      <c r="W15" s="70">
        <v>0</v>
      </c>
      <c r="X15" s="13">
        <f t="shared" si="1"/>
        <v>20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4</v>
      </c>
      <c r="V16" s="82">
        <f t="shared" si="0"/>
        <v>4</v>
      </c>
      <c r="W16" s="70">
        <v>0</v>
      </c>
      <c r="X16" s="13">
        <f>SUM(V16:W16)</f>
        <v>4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18</v>
      </c>
      <c r="D17" s="100">
        <f t="shared" si="2"/>
        <v>20</v>
      </c>
      <c r="E17" s="100">
        <f t="shared" si="2"/>
        <v>20</v>
      </c>
      <c r="F17" s="100">
        <f t="shared" si="2"/>
        <v>20</v>
      </c>
      <c r="G17" s="100">
        <f t="shared" si="2"/>
        <v>17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19</v>
      </c>
      <c r="L17" s="100">
        <f t="shared" si="2"/>
        <v>20</v>
      </c>
      <c r="M17" s="100">
        <f t="shared" si="2"/>
        <v>20</v>
      </c>
      <c r="N17" s="100">
        <f t="shared" si="2"/>
        <v>14</v>
      </c>
      <c r="O17" s="100">
        <f t="shared" si="2"/>
        <v>14</v>
      </c>
      <c r="P17" s="101">
        <f t="shared" si="2"/>
        <v>15</v>
      </c>
      <c r="Q17" s="101">
        <f t="shared" si="2"/>
        <v>17</v>
      </c>
      <c r="R17" s="104">
        <f t="shared" si="2"/>
        <v>25</v>
      </c>
      <c r="S17" s="106">
        <f t="shared" si="2"/>
        <v>16</v>
      </c>
      <c r="T17" s="25">
        <f t="shared" si="2"/>
        <v>13</v>
      </c>
      <c r="U17" s="28">
        <f t="shared" si="2"/>
        <v>17</v>
      </c>
      <c r="V17" s="105">
        <f t="shared" si="2"/>
        <v>323</v>
      </c>
      <c r="W17" s="99">
        <v>0</v>
      </c>
      <c r="X17" s="95">
        <f>SUM(X5:X16)</f>
        <v>323</v>
      </c>
    </row>
    <row r="18" spans="1:24" ht="19.5" customHeight="1">
      <c r="A18" s="259" t="s">
        <v>82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70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30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4</v>
      </c>
      <c r="W5" s="70">
        <v>0</v>
      </c>
      <c r="X5" s="13">
        <f>SUM(V5:W5)</f>
        <v>4</v>
      </c>
    </row>
    <row r="6" spans="1:24" s="98" customFormat="1" ht="18.75">
      <c r="A6" s="93">
        <v>2006</v>
      </c>
      <c r="B6" s="53">
        <v>15</v>
      </c>
      <c r="C6" s="53">
        <v>17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38</v>
      </c>
      <c r="W6" s="70">
        <v>0</v>
      </c>
      <c r="X6" s="13">
        <f aca="true" t="shared" si="1" ref="X6:X15">SUM(V6:W6)</f>
        <v>38</v>
      </c>
    </row>
    <row r="7" spans="1:24" ht="18.75">
      <c r="A7" s="14">
        <v>2005</v>
      </c>
      <c r="B7" s="91">
        <v>3</v>
      </c>
      <c r="C7" s="91">
        <v>2</v>
      </c>
      <c r="D7" s="91">
        <v>18</v>
      </c>
      <c r="E7" s="91">
        <v>16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42</v>
      </c>
      <c r="W7" s="96">
        <v>0</v>
      </c>
      <c r="X7" s="97">
        <f t="shared" si="1"/>
        <v>42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15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39</v>
      </c>
      <c r="W8" s="70">
        <v>0</v>
      </c>
      <c r="X8" s="13">
        <f t="shared" si="1"/>
        <v>39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2</v>
      </c>
      <c r="L10" s="33">
        <v>11</v>
      </c>
      <c r="M10" s="33">
        <v>13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28</v>
      </c>
      <c r="W10" s="70">
        <v>0</v>
      </c>
      <c r="X10" s="13">
        <f t="shared" si="1"/>
        <v>28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12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40</v>
      </c>
      <c r="W11" s="70">
        <v>0</v>
      </c>
      <c r="X11" s="13">
        <f t="shared" si="1"/>
        <v>40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2</v>
      </c>
      <c r="P12" s="33">
        <v>14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3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29</v>
      </c>
      <c r="W13" s="70">
        <v>0</v>
      </c>
      <c r="X13" s="13">
        <f t="shared" si="1"/>
        <v>29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8</v>
      </c>
      <c r="U14" s="33">
        <v>3</v>
      </c>
      <c r="V14" s="82">
        <f t="shared" si="0"/>
        <v>24</v>
      </c>
      <c r="W14" s="70">
        <v>0</v>
      </c>
      <c r="X14" s="13">
        <f t="shared" si="1"/>
        <v>24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4</v>
      </c>
      <c r="T15" s="33">
        <v>5</v>
      </c>
      <c r="U15" s="45">
        <v>10</v>
      </c>
      <c r="V15" s="82">
        <f t="shared" si="0"/>
        <v>19</v>
      </c>
      <c r="W15" s="70">
        <v>0</v>
      </c>
      <c r="X15" s="13">
        <f t="shared" si="1"/>
        <v>19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3</v>
      </c>
      <c r="V16" s="82">
        <f t="shared" si="0"/>
        <v>3</v>
      </c>
      <c r="W16" s="70">
        <v>0</v>
      </c>
      <c r="X16" s="13">
        <f>SUM(V16:W16)</f>
        <v>3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20</v>
      </c>
      <c r="D17" s="100">
        <f t="shared" si="2"/>
        <v>21</v>
      </c>
      <c r="E17" s="100">
        <f t="shared" si="2"/>
        <v>21</v>
      </c>
      <c r="F17" s="100">
        <f t="shared" si="2"/>
        <v>20</v>
      </c>
      <c r="G17" s="100">
        <f t="shared" si="2"/>
        <v>17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20</v>
      </c>
      <c r="L17" s="100">
        <f t="shared" si="2"/>
        <v>20</v>
      </c>
      <c r="M17" s="100">
        <f t="shared" si="2"/>
        <v>18</v>
      </c>
      <c r="N17" s="100">
        <f t="shared" si="2"/>
        <v>13</v>
      </c>
      <c r="O17" s="100">
        <f t="shared" si="2"/>
        <v>13</v>
      </c>
      <c r="P17" s="101">
        <v>18</v>
      </c>
      <c r="Q17" s="101">
        <f t="shared" si="2"/>
        <v>17</v>
      </c>
      <c r="R17" s="104">
        <f t="shared" si="2"/>
        <v>25</v>
      </c>
      <c r="S17" s="106">
        <f t="shared" si="2"/>
        <v>15</v>
      </c>
      <c r="T17" s="25">
        <f t="shared" si="2"/>
        <v>14</v>
      </c>
      <c r="U17" s="28">
        <f t="shared" si="2"/>
        <v>16</v>
      </c>
      <c r="V17" s="105">
        <f t="shared" si="2"/>
        <v>326</v>
      </c>
      <c r="W17" s="99">
        <v>0</v>
      </c>
      <c r="X17" s="95">
        <f>SUM(X5:X16)</f>
        <v>326</v>
      </c>
    </row>
    <row r="18" spans="1:24" ht="19.5" customHeight="1">
      <c r="A18" s="259" t="s">
        <v>83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84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4</v>
      </c>
      <c r="W5" s="70">
        <v>0</v>
      </c>
      <c r="X5" s="13">
        <f>SUM(V5:W5)</f>
        <v>4</v>
      </c>
    </row>
    <row r="6" spans="1:24" s="98" customFormat="1" ht="18.75">
      <c r="A6" s="93">
        <v>2006</v>
      </c>
      <c r="B6" s="53">
        <v>15</v>
      </c>
      <c r="C6" s="53">
        <v>17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38</v>
      </c>
      <c r="W6" s="70">
        <v>0</v>
      </c>
      <c r="X6" s="13">
        <f aca="true" t="shared" si="1" ref="X6:X15">SUM(V6:W6)</f>
        <v>38</v>
      </c>
    </row>
    <row r="7" spans="1:24" ht="18.75">
      <c r="A7" s="14">
        <v>2005</v>
      </c>
      <c r="B7" s="91">
        <v>3</v>
      </c>
      <c r="C7" s="91">
        <v>2</v>
      </c>
      <c r="D7" s="91">
        <v>18</v>
      </c>
      <c r="E7" s="91">
        <v>16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42</v>
      </c>
      <c r="W7" s="96">
        <v>0</v>
      </c>
      <c r="X7" s="97">
        <f t="shared" si="1"/>
        <v>42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15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39</v>
      </c>
      <c r="W8" s="70">
        <v>0</v>
      </c>
      <c r="X8" s="13">
        <f t="shared" si="1"/>
        <v>39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2</v>
      </c>
      <c r="L10" s="33">
        <v>11</v>
      </c>
      <c r="M10" s="33">
        <v>13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28</v>
      </c>
      <c r="W10" s="70">
        <v>0</v>
      </c>
      <c r="X10" s="13">
        <f t="shared" si="1"/>
        <v>28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12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40</v>
      </c>
      <c r="W11" s="70">
        <v>0</v>
      </c>
      <c r="X11" s="13">
        <f t="shared" si="1"/>
        <v>40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2</v>
      </c>
      <c r="P12" s="33">
        <v>14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3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29</v>
      </c>
      <c r="W13" s="70">
        <v>0</v>
      </c>
      <c r="X13" s="13">
        <f t="shared" si="1"/>
        <v>29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8</v>
      </c>
      <c r="U14" s="33">
        <v>3</v>
      </c>
      <c r="V14" s="82">
        <f t="shared" si="0"/>
        <v>24</v>
      </c>
      <c r="W14" s="70">
        <v>0</v>
      </c>
      <c r="X14" s="13">
        <f t="shared" si="1"/>
        <v>24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4</v>
      </c>
      <c r="T15" s="33">
        <v>5</v>
      </c>
      <c r="U15" s="45">
        <v>10</v>
      </c>
      <c r="V15" s="82">
        <f t="shared" si="0"/>
        <v>19</v>
      </c>
      <c r="W15" s="70">
        <v>0</v>
      </c>
      <c r="X15" s="13">
        <f t="shared" si="1"/>
        <v>19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3</v>
      </c>
      <c r="V16" s="82">
        <f t="shared" si="0"/>
        <v>3</v>
      </c>
      <c r="W16" s="70">
        <v>0</v>
      </c>
      <c r="X16" s="13">
        <f>SUM(V16:W16)</f>
        <v>3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20</v>
      </c>
      <c r="D17" s="100">
        <f t="shared" si="2"/>
        <v>21</v>
      </c>
      <c r="E17" s="100">
        <f t="shared" si="2"/>
        <v>21</v>
      </c>
      <c r="F17" s="100">
        <f t="shared" si="2"/>
        <v>20</v>
      </c>
      <c r="G17" s="100">
        <f t="shared" si="2"/>
        <v>17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20</v>
      </c>
      <c r="L17" s="100">
        <f t="shared" si="2"/>
        <v>20</v>
      </c>
      <c r="M17" s="100">
        <f t="shared" si="2"/>
        <v>18</v>
      </c>
      <c r="N17" s="100">
        <f t="shared" si="2"/>
        <v>13</v>
      </c>
      <c r="O17" s="100">
        <f t="shared" si="2"/>
        <v>13</v>
      </c>
      <c r="P17" s="101">
        <v>18</v>
      </c>
      <c r="Q17" s="101">
        <f t="shared" si="2"/>
        <v>17</v>
      </c>
      <c r="R17" s="104">
        <f t="shared" si="2"/>
        <v>25</v>
      </c>
      <c r="S17" s="106">
        <f t="shared" si="2"/>
        <v>15</v>
      </c>
      <c r="T17" s="25">
        <f t="shared" si="2"/>
        <v>14</v>
      </c>
      <c r="U17" s="28">
        <f t="shared" si="2"/>
        <v>16</v>
      </c>
      <c r="V17" s="105">
        <f t="shared" si="2"/>
        <v>326</v>
      </c>
      <c r="W17" s="99">
        <v>0</v>
      </c>
      <c r="X17" s="95">
        <f>SUM(X5:X16)</f>
        <v>326</v>
      </c>
    </row>
    <row r="18" spans="1:24" ht="19.5" customHeight="1">
      <c r="A18" s="259" t="s">
        <v>83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84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4</v>
      </c>
      <c r="W5" s="70">
        <v>0</v>
      </c>
      <c r="X5" s="13">
        <f>SUM(V5:W5)</f>
        <v>4</v>
      </c>
    </row>
    <row r="6" spans="1:24" s="98" customFormat="1" ht="18.75">
      <c r="A6" s="93">
        <v>2006</v>
      </c>
      <c r="B6" s="53">
        <v>15</v>
      </c>
      <c r="C6" s="53">
        <v>17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38</v>
      </c>
      <c r="W6" s="70">
        <v>0</v>
      </c>
      <c r="X6" s="13">
        <f aca="true" t="shared" si="1" ref="X6:X15">SUM(V6:W6)</f>
        <v>38</v>
      </c>
    </row>
    <row r="7" spans="1:24" ht="18.75">
      <c r="A7" s="14">
        <v>2005</v>
      </c>
      <c r="B7" s="91">
        <v>3</v>
      </c>
      <c r="C7" s="91">
        <v>2</v>
      </c>
      <c r="D7" s="91">
        <v>18</v>
      </c>
      <c r="E7" s="91">
        <v>16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42</v>
      </c>
      <c r="W7" s="96">
        <v>0</v>
      </c>
      <c r="X7" s="97">
        <f t="shared" si="1"/>
        <v>42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15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39</v>
      </c>
      <c r="W8" s="70">
        <v>0</v>
      </c>
      <c r="X8" s="13">
        <f t="shared" si="1"/>
        <v>39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2</v>
      </c>
      <c r="L10" s="33">
        <v>11</v>
      </c>
      <c r="M10" s="33">
        <v>13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28</v>
      </c>
      <c r="W10" s="70">
        <v>0</v>
      </c>
      <c r="X10" s="13">
        <f t="shared" si="1"/>
        <v>28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12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40</v>
      </c>
      <c r="W11" s="70">
        <v>0</v>
      </c>
      <c r="X11" s="13">
        <f t="shared" si="1"/>
        <v>40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2</v>
      </c>
      <c r="P12" s="33">
        <v>14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3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29</v>
      </c>
      <c r="W13" s="70">
        <v>0</v>
      </c>
      <c r="X13" s="13">
        <f t="shared" si="1"/>
        <v>29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8</v>
      </c>
      <c r="U14" s="33">
        <v>3</v>
      </c>
      <c r="V14" s="82">
        <f t="shared" si="0"/>
        <v>24</v>
      </c>
      <c r="W14" s="70">
        <v>0</v>
      </c>
      <c r="X14" s="13">
        <f t="shared" si="1"/>
        <v>24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4</v>
      </c>
      <c r="T15" s="33">
        <v>5</v>
      </c>
      <c r="U15" s="45">
        <v>10</v>
      </c>
      <c r="V15" s="82">
        <f t="shared" si="0"/>
        <v>19</v>
      </c>
      <c r="W15" s="70">
        <v>0</v>
      </c>
      <c r="X15" s="13">
        <f t="shared" si="1"/>
        <v>19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3</v>
      </c>
      <c r="V16" s="82">
        <f t="shared" si="0"/>
        <v>3</v>
      </c>
      <c r="W16" s="70">
        <v>0</v>
      </c>
      <c r="X16" s="13">
        <f>SUM(V16:W16)</f>
        <v>3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20</v>
      </c>
      <c r="D17" s="100">
        <f t="shared" si="2"/>
        <v>21</v>
      </c>
      <c r="E17" s="100">
        <f t="shared" si="2"/>
        <v>21</v>
      </c>
      <c r="F17" s="100">
        <f t="shared" si="2"/>
        <v>20</v>
      </c>
      <c r="G17" s="100">
        <f t="shared" si="2"/>
        <v>17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20</v>
      </c>
      <c r="L17" s="100">
        <f t="shared" si="2"/>
        <v>20</v>
      </c>
      <c r="M17" s="100">
        <f t="shared" si="2"/>
        <v>18</v>
      </c>
      <c r="N17" s="100">
        <f t="shared" si="2"/>
        <v>13</v>
      </c>
      <c r="O17" s="100">
        <f t="shared" si="2"/>
        <v>13</v>
      </c>
      <c r="P17" s="101">
        <v>18</v>
      </c>
      <c r="Q17" s="101">
        <f t="shared" si="2"/>
        <v>17</v>
      </c>
      <c r="R17" s="104">
        <f t="shared" si="2"/>
        <v>25</v>
      </c>
      <c r="S17" s="106">
        <f t="shared" si="2"/>
        <v>15</v>
      </c>
      <c r="T17" s="25">
        <f t="shared" si="2"/>
        <v>14</v>
      </c>
      <c r="U17" s="28">
        <f t="shared" si="2"/>
        <v>16</v>
      </c>
      <c r="V17" s="105">
        <f t="shared" si="2"/>
        <v>326</v>
      </c>
      <c r="W17" s="99">
        <v>0</v>
      </c>
      <c r="X17" s="95">
        <f>SUM(X5:X16)</f>
        <v>326</v>
      </c>
    </row>
    <row r="18" spans="1:24" ht="19.5" customHeight="1">
      <c r="A18" s="259" t="s">
        <v>83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84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4</v>
      </c>
      <c r="W5" s="70">
        <v>0</v>
      </c>
      <c r="X5" s="13">
        <f>SUM(V5:W5)</f>
        <v>4</v>
      </c>
    </row>
    <row r="6" spans="1:24" s="98" customFormat="1" ht="18.75">
      <c r="A6" s="93">
        <v>2006</v>
      </c>
      <c r="B6" s="53">
        <v>15</v>
      </c>
      <c r="C6" s="53">
        <v>17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38</v>
      </c>
      <c r="W6" s="70">
        <v>0</v>
      </c>
      <c r="X6" s="13">
        <f aca="true" t="shared" si="1" ref="X6:X15">SUM(V6:W6)</f>
        <v>38</v>
      </c>
    </row>
    <row r="7" spans="1:24" ht="18.75">
      <c r="A7" s="14">
        <v>2005</v>
      </c>
      <c r="B7" s="91">
        <v>3</v>
      </c>
      <c r="C7" s="91">
        <v>2</v>
      </c>
      <c r="D7" s="91">
        <v>18</v>
      </c>
      <c r="E7" s="91">
        <v>16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42</v>
      </c>
      <c r="W7" s="96">
        <v>0</v>
      </c>
      <c r="X7" s="97">
        <f t="shared" si="1"/>
        <v>42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15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39</v>
      </c>
      <c r="W8" s="70">
        <v>0</v>
      </c>
      <c r="X8" s="13">
        <f t="shared" si="1"/>
        <v>39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2</v>
      </c>
      <c r="L10" s="33">
        <v>11</v>
      </c>
      <c r="M10" s="33">
        <v>13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28</v>
      </c>
      <c r="W10" s="70">
        <v>0</v>
      </c>
      <c r="X10" s="13">
        <f t="shared" si="1"/>
        <v>28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9</v>
      </c>
      <c r="M11" s="33">
        <v>4</v>
      </c>
      <c r="N11" s="33">
        <v>12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40</v>
      </c>
      <c r="W11" s="70">
        <v>0</v>
      </c>
      <c r="X11" s="13">
        <f t="shared" si="1"/>
        <v>40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2</v>
      </c>
      <c r="P12" s="33">
        <v>14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3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29</v>
      </c>
      <c r="W13" s="70">
        <v>0</v>
      </c>
      <c r="X13" s="13">
        <f t="shared" si="1"/>
        <v>29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8</v>
      </c>
      <c r="U14" s="33">
        <v>3</v>
      </c>
      <c r="V14" s="82">
        <f t="shared" si="0"/>
        <v>24</v>
      </c>
      <c r="W14" s="70">
        <v>0</v>
      </c>
      <c r="X14" s="13">
        <f t="shared" si="1"/>
        <v>24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4</v>
      </c>
      <c r="T15" s="33">
        <v>5</v>
      </c>
      <c r="U15" s="45">
        <v>10</v>
      </c>
      <c r="V15" s="82">
        <f t="shared" si="0"/>
        <v>19</v>
      </c>
      <c r="W15" s="70">
        <v>0</v>
      </c>
      <c r="X15" s="13">
        <f t="shared" si="1"/>
        <v>19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3</v>
      </c>
      <c r="V16" s="82">
        <f t="shared" si="0"/>
        <v>3</v>
      </c>
      <c r="W16" s="70">
        <v>0</v>
      </c>
      <c r="X16" s="13">
        <f>SUM(V16:W16)</f>
        <v>3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20</v>
      </c>
      <c r="D17" s="100">
        <f t="shared" si="2"/>
        <v>21</v>
      </c>
      <c r="E17" s="100">
        <f t="shared" si="2"/>
        <v>21</v>
      </c>
      <c r="F17" s="100">
        <f t="shared" si="2"/>
        <v>20</v>
      </c>
      <c r="G17" s="100">
        <f t="shared" si="2"/>
        <v>17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20</v>
      </c>
      <c r="L17" s="100">
        <f t="shared" si="2"/>
        <v>20</v>
      </c>
      <c r="M17" s="100">
        <f t="shared" si="2"/>
        <v>18</v>
      </c>
      <c r="N17" s="100">
        <f t="shared" si="2"/>
        <v>13</v>
      </c>
      <c r="O17" s="100">
        <f t="shared" si="2"/>
        <v>13</v>
      </c>
      <c r="P17" s="101">
        <v>18</v>
      </c>
      <c r="Q17" s="101">
        <f t="shared" si="2"/>
        <v>17</v>
      </c>
      <c r="R17" s="104">
        <f t="shared" si="2"/>
        <v>25</v>
      </c>
      <c r="S17" s="106">
        <f t="shared" si="2"/>
        <v>15</v>
      </c>
      <c r="T17" s="25">
        <f t="shared" si="2"/>
        <v>14</v>
      </c>
      <c r="U17" s="28">
        <f t="shared" si="2"/>
        <v>16</v>
      </c>
      <c r="V17" s="105">
        <f t="shared" si="2"/>
        <v>326</v>
      </c>
      <c r="W17" s="99">
        <v>0</v>
      </c>
      <c r="X17" s="95">
        <f>SUM(X5:X16)</f>
        <v>326</v>
      </c>
    </row>
    <row r="18" spans="1:24" ht="19.5" customHeight="1">
      <c r="A18" s="259" t="s">
        <v>83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84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T24" sqref="T24"/>
    </sheetView>
  </sheetViews>
  <sheetFormatPr defaultColWidth="9.140625" defaultRowHeight="15"/>
  <cols>
    <col min="1" max="1" width="7.00390625" style="0" customWidth="1"/>
    <col min="2" max="2" width="4.421875" style="0" customWidth="1"/>
    <col min="3" max="5" width="4.8515625" style="0" customWidth="1"/>
    <col min="6" max="6" width="4.57421875" style="0" customWidth="1"/>
    <col min="7" max="7" width="5.7109375" style="0" customWidth="1"/>
    <col min="8" max="9" width="5.7109375" style="0" hidden="1" customWidth="1"/>
    <col min="10" max="17" width="5.7109375" style="0" customWidth="1"/>
    <col min="18" max="21" width="5.421875" style="0" customWidth="1"/>
    <col min="22" max="22" width="7.28125" style="0" customWidth="1"/>
    <col min="23" max="23" width="3.8515625" style="8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>
      <c r="A2" s="4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4" spans="1:24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9</v>
      </c>
      <c r="L4" s="88" t="s">
        <v>10</v>
      </c>
      <c r="M4" s="88" t="s">
        <v>11</v>
      </c>
      <c r="N4" s="88" t="s">
        <v>12</v>
      </c>
      <c r="O4" s="88" t="s">
        <v>13</v>
      </c>
      <c r="P4" s="88" t="s">
        <v>14</v>
      </c>
      <c r="Q4" s="88" t="s">
        <v>15</v>
      </c>
      <c r="R4" s="88" t="s">
        <v>16</v>
      </c>
      <c r="S4" s="88" t="s">
        <v>66</v>
      </c>
      <c r="T4" s="88" t="s">
        <v>65</v>
      </c>
      <c r="U4" s="88">
        <v>11</v>
      </c>
      <c r="V4" s="84"/>
      <c r="W4" s="89" t="s">
        <v>41</v>
      </c>
      <c r="X4" s="90" t="s">
        <v>20</v>
      </c>
    </row>
    <row r="5" spans="1:24" s="98" customFormat="1" ht="18.75">
      <c r="A5" s="93">
        <v>2007</v>
      </c>
      <c r="B5" s="93">
        <v>3</v>
      </c>
      <c r="C5" s="93">
        <v>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82">
        <f aca="true" t="shared" si="0" ref="V5:V16">SUM(B5:U5)</f>
        <v>4</v>
      </c>
      <c r="W5" s="70">
        <v>0</v>
      </c>
      <c r="X5" s="13">
        <f>SUM(V5:W5)</f>
        <v>4</v>
      </c>
    </row>
    <row r="6" spans="1:24" s="98" customFormat="1" ht="18.75">
      <c r="A6" s="93">
        <v>2006</v>
      </c>
      <c r="B6" s="53">
        <v>15</v>
      </c>
      <c r="C6" s="53">
        <v>17</v>
      </c>
      <c r="D6" s="93">
        <v>2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82">
        <f t="shared" si="0"/>
        <v>38</v>
      </c>
      <c r="W6" s="70">
        <v>0</v>
      </c>
      <c r="X6" s="13">
        <f aca="true" t="shared" si="1" ref="X6:X15">SUM(V6:W6)</f>
        <v>38</v>
      </c>
    </row>
    <row r="7" spans="1:24" ht="18.75">
      <c r="A7" s="14">
        <v>2005</v>
      </c>
      <c r="B7" s="91">
        <v>3</v>
      </c>
      <c r="C7" s="91">
        <v>2</v>
      </c>
      <c r="D7" s="91">
        <v>18</v>
      </c>
      <c r="E7" s="91">
        <v>16</v>
      </c>
      <c r="F7" s="59">
        <v>2</v>
      </c>
      <c r="G7" s="59">
        <v>1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92">
        <f t="shared" si="0"/>
        <v>42</v>
      </c>
      <c r="W7" s="96">
        <v>0</v>
      </c>
      <c r="X7" s="97">
        <f t="shared" si="1"/>
        <v>42</v>
      </c>
    </row>
    <row r="8" spans="1:24" ht="18.75">
      <c r="A8" s="93">
        <v>2004</v>
      </c>
      <c r="B8" s="53"/>
      <c r="C8" s="53"/>
      <c r="D8" s="53">
        <v>1</v>
      </c>
      <c r="E8" s="53">
        <v>2</v>
      </c>
      <c r="F8" s="38">
        <v>17</v>
      </c>
      <c r="G8" s="38">
        <v>15</v>
      </c>
      <c r="H8" s="53"/>
      <c r="I8" s="53"/>
      <c r="J8" s="33">
        <v>2</v>
      </c>
      <c r="K8" s="33">
        <v>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82">
        <f t="shared" si="0"/>
        <v>39</v>
      </c>
      <c r="W8" s="70">
        <v>0</v>
      </c>
      <c r="X8" s="13">
        <f t="shared" si="1"/>
        <v>39</v>
      </c>
    </row>
    <row r="9" spans="1:24" s="17" customFormat="1" ht="18.75">
      <c r="A9" s="94">
        <v>2003</v>
      </c>
      <c r="B9" s="54"/>
      <c r="C9" s="54"/>
      <c r="D9" s="54"/>
      <c r="E9" s="54"/>
      <c r="F9" s="38"/>
      <c r="G9" s="38">
        <v>1</v>
      </c>
      <c r="H9" s="54"/>
      <c r="I9" s="54"/>
      <c r="J9" s="38">
        <v>13</v>
      </c>
      <c r="K9" s="41">
        <v>16</v>
      </c>
      <c r="L9" s="33"/>
      <c r="M9" s="33">
        <v>1</v>
      </c>
      <c r="N9" s="33"/>
      <c r="O9" s="33"/>
      <c r="P9" s="33"/>
      <c r="Q9" s="33"/>
      <c r="R9" s="33"/>
      <c r="S9" s="33"/>
      <c r="T9" s="33"/>
      <c r="U9" s="33"/>
      <c r="V9" s="52">
        <f t="shared" si="0"/>
        <v>31</v>
      </c>
      <c r="W9" s="71">
        <v>0</v>
      </c>
      <c r="X9" s="13">
        <f t="shared" si="1"/>
        <v>31</v>
      </c>
    </row>
    <row r="10" spans="1:24" ht="18.75">
      <c r="A10" s="94">
        <v>2002</v>
      </c>
      <c r="B10" s="53"/>
      <c r="C10" s="53"/>
      <c r="D10" s="44"/>
      <c r="E10" s="44"/>
      <c r="F10" s="44"/>
      <c r="G10" s="44"/>
      <c r="H10" s="53"/>
      <c r="I10" s="53"/>
      <c r="J10" s="44">
        <v>2</v>
      </c>
      <c r="K10" s="44">
        <v>2</v>
      </c>
      <c r="L10" s="33">
        <v>10</v>
      </c>
      <c r="M10" s="33">
        <v>12</v>
      </c>
      <c r="N10" s="33"/>
      <c r="O10" s="33"/>
      <c r="P10" s="33"/>
      <c r="Q10" s="33"/>
      <c r="R10" s="33"/>
      <c r="S10" s="33"/>
      <c r="T10" s="33"/>
      <c r="U10" s="33"/>
      <c r="V10" s="82">
        <f t="shared" si="0"/>
        <v>26</v>
      </c>
      <c r="W10" s="70">
        <v>0</v>
      </c>
      <c r="X10" s="13">
        <f t="shared" si="1"/>
        <v>26</v>
      </c>
    </row>
    <row r="11" spans="1:24" ht="18.75">
      <c r="A11" s="94">
        <v>2001</v>
      </c>
      <c r="B11" s="53"/>
      <c r="C11" s="53"/>
      <c r="D11" s="44"/>
      <c r="E11" s="44"/>
      <c r="F11" s="44"/>
      <c r="G11" s="44"/>
      <c r="H11" s="53"/>
      <c r="I11" s="53"/>
      <c r="J11" s="44"/>
      <c r="K11" s="44"/>
      <c r="L11" s="33">
        <v>8</v>
      </c>
      <c r="M11" s="33">
        <v>4</v>
      </c>
      <c r="N11" s="33">
        <v>12</v>
      </c>
      <c r="O11" s="33">
        <v>11</v>
      </c>
      <c r="P11" s="33">
        <v>1</v>
      </c>
      <c r="Q11" s="33">
        <v>3</v>
      </c>
      <c r="R11" s="33"/>
      <c r="S11" s="33"/>
      <c r="T11" s="33"/>
      <c r="U11" s="33"/>
      <c r="V11" s="82">
        <f t="shared" si="0"/>
        <v>39</v>
      </c>
      <c r="W11" s="70">
        <v>0</v>
      </c>
      <c r="X11" s="13">
        <f t="shared" si="1"/>
        <v>39</v>
      </c>
    </row>
    <row r="12" spans="1:24" ht="18.75">
      <c r="A12" s="94">
        <v>2000</v>
      </c>
      <c r="B12" s="53"/>
      <c r="C12" s="53"/>
      <c r="D12" s="44"/>
      <c r="E12" s="44"/>
      <c r="F12" s="44"/>
      <c r="G12" s="44"/>
      <c r="H12" s="53"/>
      <c r="I12" s="53"/>
      <c r="J12" s="33"/>
      <c r="K12" s="33"/>
      <c r="L12" s="44"/>
      <c r="M12" s="44"/>
      <c r="N12" s="33">
        <v>1</v>
      </c>
      <c r="O12" s="33">
        <v>2</v>
      </c>
      <c r="P12" s="33">
        <v>14</v>
      </c>
      <c r="Q12" s="33">
        <v>10</v>
      </c>
      <c r="R12" s="33">
        <v>2</v>
      </c>
      <c r="S12" s="33"/>
      <c r="T12" s="33"/>
      <c r="U12" s="33"/>
      <c r="V12" s="82">
        <f t="shared" si="0"/>
        <v>29</v>
      </c>
      <c r="W12" s="70">
        <v>0</v>
      </c>
      <c r="X12" s="13">
        <f t="shared" si="1"/>
        <v>29</v>
      </c>
    </row>
    <row r="13" spans="1:24" ht="18.75">
      <c r="A13" s="94">
        <v>1999</v>
      </c>
      <c r="B13" s="53"/>
      <c r="C13" s="53"/>
      <c r="D13" s="44"/>
      <c r="E13" s="44"/>
      <c r="F13" s="44"/>
      <c r="G13" s="44"/>
      <c r="H13" s="53"/>
      <c r="I13" s="53"/>
      <c r="J13" s="33"/>
      <c r="K13" s="33"/>
      <c r="L13" s="33"/>
      <c r="M13" s="33"/>
      <c r="N13" s="44"/>
      <c r="O13" s="44"/>
      <c r="P13" s="33">
        <v>3</v>
      </c>
      <c r="Q13" s="33">
        <v>4</v>
      </c>
      <c r="R13" s="33">
        <v>17</v>
      </c>
      <c r="S13" s="33">
        <v>4</v>
      </c>
      <c r="T13" s="33">
        <v>1</v>
      </c>
      <c r="U13" s="33"/>
      <c r="V13" s="82">
        <f t="shared" si="0"/>
        <v>29</v>
      </c>
      <c r="W13" s="70">
        <v>0</v>
      </c>
      <c r="X13" s="13">
        <f t="shared" si="1"/>
        <v>29</v>
      </c>
    </row>
    <row r="14" spans="1:24" ht="18.75">
      <c r="A14" s="94">
        <v>1998</v>
      </c>
      <c r="B14" s="53"/>
      <c r="C14" s="53"/>
      <c r="D14" s="44"/>
      <c r="E14" s="44"/>
      <c r="F14" s="44"/>
      <c r="G14" s="44"/>
      <c r="H14" s="53"/>
      <c r="I14" s="53"/>
      <c r="J14" s="33"/>
      <c r="K14" s="33"/>
      <c r="L14" s="33"/>
      <c r="M14" s="33"/>
      <c r="N14" s="33"/>
      <c r="O14" s="33"/>
      <c r="P14" s="44"/>
      <c r="Q14" s="44"/>
      <c r="R14" s="33">
        <v>6</v>
      </c>
      <c r="S14" s="33">
        <v>7</v>
      </c>
      <c r="T14" s="33">
        <v>7</v>
      </c>
      <c r="U14" s="33">
        <v>3</v>
      </c>
      <c r="V14" s="82">
        <f t="shared" si="0"/>
        <v>23</v>
      </c>
      <c r="W14" s="70">
        <v>0</v>
      </c>
      <c r="X14" s="13">
        <f t="shared" si="1"/>
        <v>23</v>
      </c>
    </row>
    <row r="15" spans="1:24" ht="18.75">
      <c r="A15" s="94">
        <v>1997</v>
      </c>
      <c r="B15" s="44"/>
      <c r="C15" s="53"/>
      <c r="D15" s="44"/>
      <c r="E15" s="33"/>
      <c r="F15" s="33"/>
      <c r="G15" s="33"/>
      <c r="H15" s="53"/>
      <c r="I15" s="53"/>
      <c r="J15" s="33"/>
      <c r="K15" s="33"/>
      <c r="L15" s="33"/>
      <c r="M15" s="33"/>
      <c r="N15" s="33"/>
      <c r="O15" s="33"/>
      <c r="P15" s="33"/>
      <c r="Q15" s="44"/>
      <c r="R15" s="44"/>
      <c r="S15" s="33">
        <v>4</v>
      </c>
      <c r="T15" s="33">
        <v>5</v>
      </c>
      <c r="U15" s="45">
        <v>10</v>
      </c>
      <c r="V15" s="82">
        <f t="shared" si="0"/>
        <v>19</v>
      </c>
      <c r="W15" s="70">
        <v>0</v>
      </c>
      <c r="X15" s="13">
        <f t="shared" si="1"/>
        <v>19</v>
      </c>
    </row>
    <row r="16" spans="1:24" ht="19.5" thickBot="1">
      <c r="A16" s="94">
        <v>1996</v>
      </c>
      <c r="B16" s="44"/>
      <c r="C16" s="44"/>
      <c r="D16" s="33"/>
      <c r="E16" s="33"/>
      <c r="F16" s="33"/>
      <c r="G16" s="33"/>
      <c r="H16" s="53"/>
      <c r="I16" s="53"/>
      <c r="J16" s="33"/>
      <c r="K16" s="33"/>
      <c r="L16" s="33"/>
      <c r="M16" s="33"/>
      <c r="N16" s="33"/>
      <c r="O16" s="33"/>
      <c r="P16" s="33"/>
      <c r="Q16" s="33"/>
      <c r="R16" s="33"/>
      <c r="S16" s="53"/>
      <c r="T16" s="33"/>
      <c r="U16" s="53">
        <v>3</v>
      </c>
      <c r="V16" s="82">
        <f t="shared" si="0"/>
        <v>3</v>
      </c>
      <c r="W16" s="70">
        <v>0</v>
      </c>
      <c r="X16" s="13">
        <f>SUM(V16:W16)</f>
        <v>3</v>
      </c>
    </row>
    <row r="17" spans="1:24" ht="19.5" customHeight="1" thickBot="1">
      <c r="A17" s="102" t="s">
        <v>21</v>
      </c>
      <c r="B17" s="100">
        <f aca="true" t="shared" si="2" ref="B17:V17">SUM(B5:B16)</f>
        <v>21</v>
      </c>
      <c r="C17" s="101">
        <f t="shared" si="2"/>
        <v>20</v>
      </c>
      <c r="D17" s="100">
        <f t="shared" si="2"/>
        <v>21</v>
      </c>
      <c r="E17" s="100">
        <f t="shared" si="2"/>
        <v>21</v>
      </c>
      <c r="F17" s="100">
        <f t="shared" si="2"/>
        <v>20</v>
      </c>
      <c r="G17" s="100">
        <f t="shared" si="2"/>
        <v>17</v>
      </c>
      <c r="H17" s="100">
        <f t="shared" si="2"/>
        <v>0</v>
      </c>
      <c r="I17" s="100">
        <f t="shared" si="2"/>
        <v>0</v>
      </c>
      <c r="J17" s="100">
        <f t="shared" si="2"/>
        <v>17</v>
      </c>
      <c r="K17" s="100">
        <f t="shared" si="2"/>
        <v>20</v>
      </c>
      <c r="L17" s="100">
        <f t="shared" si="2"/>
        <v>18</v>
      </c>
      <c r="M17" s="100">
        <f t="shared" si="2"/>
        <v>17</v>
      </c>
      <c r="N17" s="100">
        <f t="shared" si="2"/>
        <v>13</v>
      </c>
      <c r="O17" s="100">
        <f t="shared" si="2"/>
        <v>13</v>
      </c>
      <c r="P17" s="101">
        <v>18</v>
      </c>
      <c r="Q17" s="101">
        <f t="shared" si="2"/>
        <v>17</v>
      </c>
      <c r="R17" s="104">
        <f t="shared" si="2"/>
        <v>25</v>
      </c>
      <c r="S17" s="106">
        <f t="shared" si="2"/>
        <v>15</v>
      </c>
      <c r="T17" s="25">
        <f t="shared" si="2"/>
        <v>13</v>
      </c>
      <c r="U17" s="28">
        <f t="shared" si="2"/>
        <v>16</v>
      </c>
      <c r="V17" s="105">
        <f t="shared" si="2"/>
        <v>322</v>
      </c>
      <c r="W17" s="99">
        <v>0</v>
      </c>
      <c r="X17" s="95">
        <f>SUM(X5:X16)</f>
        <v>322</v>
      </c>
    </row>
    <row r="18" spans="1:24" ht="19.5" customHeight="1">
      <c r="A18" s="259" t="s">
        <v>83</v>
      </c>
      <c r="B18" s="259"/>
      <c r="C18" s="259"/>
      <c r="D18" s="259"/>
      <c r="E18" s="259"/>
      <c r="F18" s="259"/>
      <c r="G18" s="259"/>
      <c r="H18" s="259"/>
      <c r="I18" s="259"/>
      <c r="J18" s="257" t="s">
        <v>79</v>
      </c>
      <c r="K18" s="260"/>
      <c r="L18" s="260"/>
      <c r="M18" s="260"/>
      <c r="N18" s="260"/>
      <c r="O18" s="260"/>
      <c r="P18" s="260"/>
      <c r="Q18" s="260"/>
      <c r="R18" s="258"/>
      <c r="S18" s="261" t="s">
        <v>84</v>
      </c>
      <c r="T18" s="262"/>
      <c r="U18" s="263"/>
      <c r="V18" s="103"/>
      <c r="W18" s="52"/>
      <c r="X18" s="82"/>
    </row>
    <row r="19" spans="1:22" ht="27" customHeight="1" thickBot="1">
      <c r="A19" s="22"/>
      <c r="B19" s="249" t="s">
        <v>43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107"/>
      <c r="S19" s="22"/>
      <c r="T19" s="22"/>
      <c r="U19" s="22"/>
      <c r="V19" s="22"/>
    </row>
    <row r="21" spans="1:22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 t="s">
        <v>23</v>
      </c>
      <c r="R21" s="23"/>
      <c r="S21" s="23"/>
      <c r="T21" s="23"/>
      <c r="U21" s="23"/>
      <c r="V21" s="23"/>
    </row>
    <row r="22" spans="1:5" ht="15">
      <c r="A22" s="75"/>
      <c r="B22" s="75"/>
      <c r="C22" s="75"/>
      <c r="D22" s="75"/>
      <c r="E22" s="75"/>
    </row>
    <row r="23" ht="15">
      <c r="A23" s="75"/>
    </row>
    <row r="25" ht="15">
      <c r="A25" s="75"/>
    </row>
  </sheetData>
  <sheetProtection/>
  <mergeCells count="4">
    <mergeCell ref="A18:I18"/>
    <mergeCell ref="J18:R18"/>
    <mergeCell ref="S18:U18"/>
    <mergeCell ref="B19:Q1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10.8515625" style="11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4" spans="1:23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11" t="s">
        <v>88</v>
      </c>
    </row>
    <row r="5" spans="1:23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86">
        <f>SUM(B5:V5)</f>
        <v>3</v>
      </c>
    </row>
    <row r="6" spans="1:23" s="98" customFormat="1" ht="18.75">
      <c r="A6" s="93">
        <v>2007</v>
      </c>
      <c r="B6" s="93">
        <v>15</v>
      </c>
      <c r="C6" s="93">
        <v>19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1">
        <f aca="true" t="shared" si="0" ref="W6:W17">SUM(B6:V6)</f>
        <v>56</v>
      </c>
    </row>
    <row r="7" spans="1:23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11">
        <f t="shared" si="0"/>
        <v>41</v>
      </c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18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12">
        <f t="shared" si="0"/>
        <v>46</v>
      </c>
      <c r="X8" s="114"/>
      <c r="Y8" s="114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18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11">
        <f t="shared" si="0"/>
        <v>41</v>
      </c>
      <c r="X9" s="114"/>
      <c r="Y9" s="114"/>
    </row>
    <row r="10" spans="1:23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14</v>
      </c>
      <c r="N10" s="33">
        <v>16</v>
      </c>
      <c r="O10" s="33"/>
      <c r="P10" s="33">
        <v>1</v>
      </c>
      <c r="Q10" s="33"/>
      <c r="R10" s="33"/>
      <c r="S10" s="33"/>
      <c r="T10" s="33"/>
      <c r="U10" s="33"/>
      <c r="V10" s="33"/>
      <c r="W10" s="113">
        <f t="shared" si="0"/>
        <v>32</v>
      </c>
    </row>
    <row r="11" spans="1:23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11</v>
      </c>
      <c r="Q11" s="33"/>
      <c r="R11" s="33"/>
      <c r="S11" s="33"/>
      <c r="T11" s="33"/>
      <c r="U11" s="33"/>
      <c r="V11" s="33"/>
      <c r="W11" s="111">
        <f t="shared" si="0"/>
        <v>26</v>
      </c>
    </row>
    <row r="12" spans="1:23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4</v>
      </c>
      <c r="Q12" s="33">
        <v>21</v>
      </c>
      <c r="R12" s="33"/>
      <c r="S12" s="33">
        <v>3</v>
      </c>
      <c r="T12" s="33"/>
      <c r="U12" s="33"/>
      <c r="V12" s="33"/>
      <c r="W12" s="111">
        <f t="shared" si="0"/>
        <v>35</v>
      </c>
    </row>
    <row r="13" spans="1:23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11</v>
      </c>
      <c r="S13" s="33">
        <v>13</v>
      </c>
      <c r="T13" s="33">
        <v>2</v>
      </c>
      <c r="U13" s="33"/>
      <c r="V13" s="33"/>
      <c r="W13" s="111">
        <f t="shared" si="0"/>
        <v>32</v>
      </c>
    </row>
    <row r="14" spans="1:23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11">
        <f t="shared" si="0"/>
        <v>22</v>
      </c>
    </row>
    <row r="15" spans="1:23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7</v>
      </c>
      <c r="W15" s="111">
        <f t="shared" si="0"/>
        <v>20</v>
      </c>
    </row>
    <row r="16" spans="1:23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11">
        <f t="shared" si="0"/>
        <v>7</v>
      </c>
    </row>
    <row r="17" spans="1:23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11">
        <f t="shared" si="0"/>
        <v>1</v>
      </c>
    </row>
    <row r="18" spans="1:23" ht="19.5" customHeight="1" thickBot="1">
      <c r="A18" s="102" t="s">
        <v>21</v>
      </c>
      <c r="B18" s="118">
        <f>SUM(B5:B17)</f>
        <v>19</v>
      </c>
      <c r="C18" s="118">
        <f>SUM(C5:C17)</f>
        <v>20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22</v>
      </c>
      <c r="L18" s="118">
        <f t="shared" si="1"/>
        <v>18</v>
      </c>
      <c r="M18" s="119">
        <f t="shared" si="1"/>
        <v>20</v>
      </c>
      <c r="N18" s="119">
        <f t="shared" si="1"/>
        <v>20</v>
      </c>
      <c r="O18" s="119">
        <f t="shared" si="1"/>
        <v>17</v>
      </c>
      <c r="P18" s="119">
        <f t="shared" si="1"/>
        <v>16</v>
      </c>
      <c r="Q18" s="119">
        <f>SUM(Q5:Q17)</f>
        <v>26</v>
      </c>
      <c r="R18" s="119">
        <f t="shared" si="1"/>
        <v>14</v>
      </c>
      <c r="S18" s="120">
        <f t="shared" si="1"/>
        <v>17</v>
      </c>
      <c r="T18" s="123">
        <f t="shared" si="1"/>
        <v>20</v>
      </c>
      <c r="U18" s="121">
        <f t="shared" si="1"/>
        <v>15</v>
      </c>
      <c r="V18" s="122">
        <f t="shared" si="1"/>
        <v>13</v>
      </c>
      <c r="W18" s="117">
        <f>SUM(B18:V18)</f>
        <v>362</v>
      </c>
    </row>
    <row r="19" spans="1:23" ht="19.5" customHeight="1">
      <c r="A19" s="259" t="s">
        <v>95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60" t="s">
        <v>96</v>
      </c>
      <c r="N19" s="260"/>
      <c r="O19" s="260"/>
      <c r="P19" s="260"/>
      <c r="Q19" s="260"/>
      <c r="R19" s="260"/>
      <c r="S19" s="258"/>
      <c r="T19" s="261" t="s">
        <v>94</v>
      </c>
      <c r="U19" s="262"/>
      <c r="V19" s="263"/>
      <c r="W19" s="103"/>
    </row>
    <row r="20" spans="1:23" ht="27" customHeight="1" thickBot="1">
      <c r="A20" s="22"/>
      <c r="B20" s="249" t="s">
        <v>97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2" ht="93.75">
      <c r="A25" s="88" t="s">
        <v>1</v>
      </c>
      <c r="B25" s="88" t="s">
        <v>2</v>
      </c>
      <c r="C25" s="88" t="s">
        <v>89</v>
      </c>
      <c r="D25" s="88" t="s">
        <v>3</v>
      </c>
      <c r="E25" s="88" t="s">
        <v>4</v>
      </c>
      <c r="F25" s="88" t="s">
        <v>5</v>
      </c>
      <c r="G25" s="88" t="s">
        <v>63</v>
      </c>
      <c r="H25" s="88" t="s">
        <v>64</v>
      </c>
      <c r="I25" s="88" t="s">
        <v>6</v>
      </c>
      <c r="J25" s="88" t="s">
        <v>7</v>
      </c>
      <c r="K25" s="88" t="s">
        <v>6</v>
      </c>
      <c r="L25" s="88" t="s">
        <v>7</v>
      </c>
      <c r="M25" s="88" t="s">
        <v>10</v>
      </c>
      <c r="N25" s="88" t="s">
        <v>11</v>
      </c>
      <c r="O25" s="88" t="s">
        <v>12</v>
      </c>
      <c r="P25" s="88" t="s">
        <v>13</v>
      </c>
      <c r="Q25" s="88" t="s">
        <v>14</v>
      </c>
      <c r="R25" s="88" t="s">
        <v>16</v>
      </c>
      <c r="S25" s="88" t="s">
        <v>17</v>
      </c>
      <c r="T25" s="88" t="s">
        <v>66</v>
      </c>
      <c r="U25" s="88" t="s">
        <v>90</v>
      </c>
      <c r="V25" s="88" t="s">
        <v>19</v>
      </c>
    </row>
    <row r="26" spans="1:22" ht="18.75">
      <c r="A26" s="115" t="s">
        <v>91</v>
      </c>
      <c r="B26" s="82">
        <v>8</v>
      </c>
      <c r="C26" s="82">
        <v>8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4</v>
      </c>
      <c r="M26" s="82">
        <v>5</v>
      </c>
      <c r="N26" s="82">
        <v>6</v>
      </c>
      <c r="O26" s="82">
        <v>5</v>
      </c>
      <c r="P26" s="82">
        <v>7</v>
      </c>
      <c r="Q26" s="82">
        <v>9</v>
      </c>
      <c r="R26" s="82">
        <v>7</v>
      </c>
      <c r="S26" s="82">
        <v>6</v>
      </c>
      <c r="T26" s="82">
        <v>10</v>
      </c>
      <c r="U26" s="82">
        <v>4</v>
      </c>
      <c r="V26" s="82">
        <v>4</v>
      </c>
    </row>
    <row r="27" spans="1:22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10</v>
      </c>
      <c r="I27" s="82"/>
      <c r="J27" s="82"/>
      <c r="K27" s="82">
        <v>15</v>
      </c>
      <c r="L27" s="82">
        <v>14</v>
      </c>
      <c r="M27" s="82">
        <v>15</v>
      </c>
      <c r="N27" s="82">
        <v>14</v>
      </c>
      <c r="O27" s="82">
        <v>12</v>
      </c>
      <c r="P27" s="82">
        <v>9</v>
      </c>
      <c r="Q27" s="82">
        <v>17</v>
      </c>
      <c r="R27" s="82">
        <v>7</v>
      </c>
      <c r="S27" s="82">
        <v>11</v>
      </c>
      <c r="T27" s="82">
        <v>10</v>
      </c>
      <c r="U27" s="82">
        <v>11</v>
      </c>
      <c r="V27" s="82">
        <v>9</v>
      </c>
    </row>
    <row r="28" spans="2:23" ht="18.75">
      <c r="B28">
        <f aca="true" t="shared" si="2" ref="B28:H28">SUM(B26:B27)</f>
        <v>19</v>
      </c>
      <c r="C28">
        <f t="shared" si="2"/>
        <v>20</v>
      </c>
      <c r="D28">
        <f t="shared" si="2"/>
        <v>20</v>
      </c>
      <c r="E28">
        <f t="shared" si="2"/>
        <v>21</v>
      </c>
      <c r="F28">
        <f t="shared" si="2"/>
        <v>21</v>
      </c>
      <c r="G28">
        <f t="shared" si="2"/>
        <v>21</v>
      </c>
      <c r="H28">
        <f t="shared" si="2"/>
        <v>22</v>
      </c>
      <c r="K28">
        <f aca="true" t="shared" si="3" ref="K28:V28">SUM(K26:K27)</f>
        <v>22</v>
      </c>
      <c r="L28">
        <f t="shared" si="3"/>
        <v>18</v>
      </c>
      <c r="M28">
        <f t="shared" si="3"/>
        <v>20</v>
      </c>
      <c r="N28">
        <f t="shared" si="3"/>
        <v>20</v>
      </c>
      <c r="O28">
        <f t="shared" si="3"/>
        <v>17</v>
      </c>
      <c r="P28">
        <f t="shared" si="3"/>
        <v>16</v>
      </c>
      <c r="Q28">
        <f t="shared" si="3"/>
        <v>26</v>
      </c>
      <c r="R28">
        <f t="shared" si="3"/>
        <v>14</v>
      </c>
      <c r="S28">
        <f t="shared" si="3"/>
        <v>17</v>
      </c>
      <c r="T28">
        <f t="shared" si="3"/>
        <v>20</v>
      </c>
      <c r="U28">
        <f t="shared" si="3"/>
        <v>15</v>
      </c>
      <c r="V28">
        <f t="shared" si="3"/>
        <v>13</v>
      </c>
      <c r="W28" s="110">
        <f>SUM(B28:V28)</f>
        <v>362</v>
      </c>
    </row>
  </sheetData>
  <sheetProtection/>
  <mergeCells count="4">
    <mergeCell ref="T19:V19"/>
    <mergeCell ref="B20:R20"/>
    <mergeCell ref="M19:S19"/>
    <mergeCell ref="A19:L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10.8515625" style="11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4" spans="1:23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11" t="s">
        <v>88</v>
      </c>
    </row>
    <row r="5" spans="1:23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86">
        <f>SUM(B5:V5)</f>
        <v>3</v>
      </c>
    </row>
    <row r="6" spans="1:23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1">
        <f aca="true" t="shared" si="0" ref="W6:W17">SUM(B6:V6)</f>
        <v>55</v>
      </c>
    </row>
    <row r="7" spans="1:23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11">
        <f t="shared" si="0"/>
        <v>41</v>
      </c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18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12">
        <f t="shared" si="0"/>
        <v>46</v>
      </c>
      <c r="X8" s="114"/>
      <c r="Y8" s="114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18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11">
        <f t="shared" si="0"/>
        <v>41</v>
      </c>
      <c r="X9" s="114"/>
      <c r="Y9" s="114"/>
    </row>
    <row r="10" spans="1:23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>
        <v>1</v>
      </c>
      <c r="Q10" s="33"/>
      <c r="R10" s="33"/>
      <c r="S10" s="33"/>
      <c r="T10" s="33"/>
      <c r="U10" s="33"/>
      <c r="V10" s="33"/>
      <c r="W10" s="113">
        <f t="shared" si="0"/>
        <v>31</v>
      </c>
    </row>
    <row r="11" spans="1:23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11">
        <f t="shared" si="0"/>
        <v>25</v>
      </c>
    </row>
    <row r="12" spans="1:23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5</v>
      </c>
      <c r="P12" s="33">
        <v>4</v>
      </c>
      <c r="Q12" s="33">
        <v>21</v>
      </c>
      <c r="R12" s="33"/>
      <c r="S12" s="33">
        <v>3</v>
      </c>
      <c r="T12" s="33"/>
      <c r="U12" s="33"/>
      <c r="V12" s="33"/>
      <c r="W12" s="111">
        <f t="shared" si="0"/>
        <v>34</v>
      </c>
    </row>
    <row r="13" spans="1:23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11</v>
      </c>
      <c r="S13" s="33">
        <v>12</v>
      </c>
      <c r="T13" s="33">
        <v>2</v>
      </c>
      <c r="U13" s="33"/>
      <c r="V13" s="33"/>
      <c r="W13" s="111">
        <f t="shared" si="0"/>
        <v>31</v>
      </c>
    </row>
    <row r="14" spans="1:23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11">
        <f t="shared" si="0"/>
        <v>22</v>
      </c>
    </row>
    <row r="15" spans="1:23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11">
        <f t="shared" si="0"/>
        <v>19</v>
      </c>
    </row>
    <row r="16" spans="1:23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11">
        <f t="shared" si="0"/>
        <v>7</v>
      </c>
    </row>
    <row r="17" spans="1:23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11">
        <f t="shared" si="0"/>
        <v>1</v>
      </c>
    </row>
    <row r="18" spans="1:23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22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16</v>
      </c>
      <c r="P18" s="119">
        <f t="shared" si="1"/>
        <v>15</v>
      </c>
      <c r="Q18" s="119">
        <f>SUM(Q5:Q17)</f>
        <v>26</v>
      </c>
      <c r="R18" s="119">
        <f t="shared" si="1"/>
        <v>14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12</v>
      </c>
      <c r="W18" s="117">
        <f>SUM(B18:V18)</f>
        <v>356</v>
      </c>
    </row>
    <row r="19" spans="1:23" ht="19.5" customHeight="1">
      <c r="A19" s="259" t="s">
        <v>95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60" t="s">
        <v>102</v>
      </c>
      <c r="N19" s="260"/>
      <c r="O19" s="260"/>
      <c r="P19" s="260"/>
      <c r="Q19" s="260"/>
      <c r="R19" s="260"/>
      <c r="S19" s="258"/>
      <c r="T19" s="261" t="s">
        <v>100</v>
      </c>
      <c r="U19" s="262"/>
      <c r="V19" s="263"/>
      <c r="W19" s="103"/>
    </row>
    <row r="20" spans="1:23" ht="27" customHeight="1" thickBot="1">
      <c r="A20" s="22"/>
      <c r="B20" s="249" t="s">
        <v>103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5</v>
      </c>
      <c r="P26" s="82">
        <v>7</v>
      </c>
      <c r="Q26" s="82">
        <v>9</v>
      </c>
      <c r="R26" s="82">
        <v>7</v>
      </c>
      <c r="S26" s="82">
        <v>6</v>
      </c>
      <c r="T26" s="82">
        <v>10</v>
      </c>
      <c r="U26" s="82">
        <v>4</v>
      </c>
      <c r="V26" s="82">
        <v>3</v>
      </c>
      <c r="W26" s="124">
        <f>SUM(B26:V26)</f>
        <v>129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10</v>
      </c>
      <c r="I27" s="82"/>
      <c r="J27" s="82"/>
      <c r="K27" s="82">
        <v>15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227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21</v>
      </c>
      <c r="H28" s="82">
        <f t="shared" si="2"/>
        <v>22</v>
      </c>
      <c r="I28" s="82"/>
      <c r="J28" s="82"/>
      <c r="K28" s="82">
        <f aca="true" t="shared" si="3" ref="K28:V28">SUM(K26:K27)</f>
        <v>22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16</v>
      </c>
      <c r="P28" s="82">
        <f t="shared" si="3"/>
        <v>15</v>
      </c>
      <c r="Q28" s="82">
        <f t="shared" si="3"/>
        <v>26</v>
      </c>
      <c r="R28" s="82">
        <f t="shared" si="3"/>
        <v>14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12</v>
      </c>
      <c r="W28" s="124">
        <f>SUM(B28:V28)</f>
        <v>356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18" width="5.421875" style="0" customWidth="1"/>
    <col min="19" max="19" width="7.28125" style="0" customWidth="1"/>
    <col min="20" max="20" width="11.7109375" style="8" customWidth="1"/>
  </cols>
  <sheetData>
    <row r="1" spans="1:2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.75">
      <c r="A2" s="4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4" spans="1:20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1">
        <v>11</v>
      </c>
      <c r="T4" s="13" t="s">
        <v>20</v>
      </c>
    </row>
    <row r="5" spans="1:20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51"/>
      <c r="T5" s="13"/>
    </row>
    <row r="6" spans="1:20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58"/>
      <c r="T6" s="13">
        <f aca="true" t="shared" si="0" ref="T6:T18">SUM(B6:S6)</f>
        <v>5</v>
      </c>
    </row>
    <row r="7" spans="1:20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42"/>
      <c r="T7" s="13">
        <f t="shared" si="0"/>
        <v>34</v>
      </c>
    </row>
    <row r="8" spans="1:20" ht="18.75">
      <c r="A8" s="14">
        <v>2004</v>
      </c>
      <c r="B8" s="53">
        <v>1</v>
      </c>
      <c r="C8" s="53">
        <v>1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42"/>
      <c r="T8" s="13">
        <f t="shared" si="0"/>
        <v>38</v>
      </c>
    </row>
    <row r="9" spans="1:20" s="17" customFormat="1" ht="18.75">
      <c r="A9" s="15">
        <v>2003</v>
      </c>
      <c r="B9" s="54"/>
      <c r="C9" s="54"/>
      <c r="D9" s="38"/>
      <c r="E9" s="38">
        <v>1</v>
      </c>
      <c r="F9" s="40">
        <v>14</v>
      </c>
      <c r="G9" s="41">
        <v>18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42"/>
      <c r="T9" s="13">
        <f t="shared" si="0"/>
        <v>34</v>
      </c>
    </row>
    <row r="10" spans="1:20" ht="18.75">
      <c r="A10" s="15">
        <v>2002</v>
      </c>
      <c r="B10" s="53"/>
      <c r="C10" s="53"/>
      <c r="D10" s="44"/>
      <c r="E10" s="44"/>
      <c r="F10" s="44">
        <v>3</v>
      </c>
      <c r="G10" s="44">
        <v>1</v>
      </c>
      <c r="H10" s="33">
        <v>10</v>
      </c>
      <c r="I10" s="33">
        <v>16</v>
      </c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42"/>
      <c r="T10" s="13">
        <f t="shared" si="0"/>
        <v>31</v>
      </c>
    </row>
    <row r="11" spans="1:20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13</v>
      </c>
      <c r="K11" s="33">
        <v>16</v>
      </c>
      <c r="L11" s="33">
        <v>1</v>
      </c>
      <c r="M11" s="33">
        <v>1</v>
      </c>
      <c r="N11" s="33"/>
      <c r="O11" s="33"/>
      <c r="P11" s="33"/>
      <c r="Q11" s="33"/>
      <c r="R11" s="33"/>
      <c r="S11" s="42"/>
      <c r="T11" s="13">
        <f t="shared" si="0"/>
        <v>44</v>
      </c>
    </row>
    <row r="12" spans="1:20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3</v>
      </c>
      <c r="K12" s="33">
        <v>2</v>
      </c>
      <c r="L12" s="33">
        <v>12</v>
      </c>
      <c r="M12" s="33">
        <v>14</v>
      </c>
      <c r="N12" s="33">
        <v>1</v>
      </c>
      <c r="O12" s="33"/>
      <c r="P12" s="33"/>
      <c r="Q12" s="33"/>
      <c r="R12" s="33"/>
      <c r="S12" s="42"/>
      <c r="T12" s="13">
        <f t="shared" si="0"/>
        <v>32</v>
      </c>
    </row>
    <row r="13" spans="1:20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4</v>
      </c>
      <c r="M13" s="33">
        <v>4</v>
      </c>
      <c r="N13" s="33">
        <v>10</v>
      </c>
      <c r="O13" s="33">
        <v>7</v>
      </c>
      <c r="P13" s="33">
        <v>4</v>
      </c>
      <c r="Q13" s="33">
        <v>1</v>
      </c>
      <c r="R13" s="33"/>
      <c r="S13" s="42"/>
      <c r="T13" s="13">
        <f t="shared" si="0"/>
        <v>30</v>
      </c>
    </row>
    <row r="14" spans="1:20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2</v>
      </c>
      <c r="O14" s="33">
        <v>6</v>
      </c>
      <c r="P14" s="33">
        <v>11</v>
      </c>
      <c r="Q14" s="33">
        <v>12</v>
      </c>
      <c r="R14" s="33">
        <v>5</v>
      </c>
      <c r="S14" s="42"/>
      <c r="T14" s="13">
        <f t="shared" si="0"/>
        <v>36</v>
      </c>
    </row>
    <row r="15" spans="1:20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>
        <v>1</v>
      </c>
      <c r="P15" s="33">
        <v>3</v>
      </c>
      <c r="Q15" s="33">
        <v>4</v>
      </c>
      <c r="R15" s="45">
        <v>13</v>
      </c>
      <c r="S15" s="33">
        <v>1</v>
      </c>
      <c r="T15" s="13">
        <f t="shared" si="0"/>
        <v>22</v>
      </c>
    </row>
    <row r="16" spans="1:20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2</v>
      </c>
      <c r="S16" s="33">
        <v>13</v>
      </c>
      <c r="T16" s="13">
        <f t="shared" si="0"/>
        <v>15</v>
      </c>
    </row>
    <row r="17" spans="1:20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33">
        <v>2</v>
      </c>
      <c r="T17" s="13">
        <f t="shared" si="0"/>
        <v>2</v>
      </c>
    </row>
    <row r="18" spans="1:20" ht="19.5" customHeight="1" thickBot="1">
      <c r="A18" s="19" t="s">
        <v>21</v>
      </c>
      <c r="B18" s="24">
        <f aca="true" t="shared" si="1" ref="B18:S18">SUM(B6:B17)</f>
        <v>20</v>
      </c>
      <c r="C18" s="25">
        <f t="shared" si="1"/>
        <v>18</v>
      </c>
      <c r="D18" s="26">
        <f t="shared" si="1"/>
        <v>18</v>
      </c>
      <c r="E18" s="27">
        <f t="shared" si="1"/>
        <v>18</v>
      </c>
      <c r="F18" s="24">
        <f t="shared" si="1"/>
        <v>19</v>
      </c>
      <c r="G18" s="28">
        <f t="shared" si="1"/>
        <v>21</v>
      </c>
      <c r="H18" s="29">
        <f t="shared" si="1"/>
        <v>20</v>
      </c>
      <c r="I18" s="26">
        <f t="shared" si="1"/>
        <v>20</v>
      </c>
      <c r="J18" s="26">
        <f t="shared" si="1"/>
        <v>16</v>
      </c>
      <c r="K18" s="26">
        <f t="shared" si="1"/>
        <v>19</v>
      </c>
      <c r="L18" s="26">
        <f t="shared" si="1"/>
        <v>17</v>
      </c>
      <c r="M18" s="26">
        <f t="shared" si="1"/>
        <v>19</v>
      </c>
      <c r="N18" s="25">
        <f t="shared" si="1"/>
        <v>13</v>
      </c>
      <c r="O18" s="25">
        <f t="shared" si="1"/>
        <v>14</v>
      </c>
      <c r="P18" s="25">
        <f t="shared" si="1"/>
        <v>18</v>
      </c>
      <c r="Q18" s="28">
        <f t="shared" si="1"/>
        <v>17</v>
      </c>
      <c r="R18" s="30">
        <f t="shared" si="1"/>
        <v>20</v>
      </c>
      <c r="S18" s="31">
        <f t="shared" si="1"/>
        <v>16</v>
      </c>
      <c r="T18" s="60">
        <f t="shared" si="0"/>
        <v>323</v>
      </c>
    </row>
    <row r="19" spans="1:20" ht="19.5" customHeight="1" thickBot="1">
      <c r="A19" s="16"/>
      <c r="B19" s="249" t="s">
        <v>33</v>
      </c>
      <c r="C19" s="250"/>
      <c r="D19" s="250"/>
      <c r="E19" s="250"/>
      <c r="F19" s="250"/>
      <c r="G19" s="250"/>
      <c r="H19" s="249" t="s">
        <v>34</v>
      </c>
      <c r="I19" s="250"/>
      <c r="J19" s="250"/>
      <c r="K19" s="250"/>
      <c r="L19" s="250"/>
      <c r="M19" s="250"/>
      <c r="N19" s="250"/>
      <c r="O19" s="250"/>
      <c r="P19" s="250"/>
      <c r="Q19" s="251"/>
      <c r="R19" s="249">
        <v>36</v>
      </c>
      <c r="S19" s="250"/>
      <c r="T19" s="52"/>
    </row>
    <row r="20" spans="1:19" ht="27" customHeight="1" thickBot="1">
      <c r="A20" s="22"/>
      <c r="B20" s="252" t="s">
        <v>35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</row>
    <row r="22" spans="1:19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</row>
  </sheetData>
  <sheetProtection/>
  <mergeCells count="4">
    <mergeCell ref="B19:G19"/>
    <mergeCell ref="H19:Q19"/>
    <mergeCell ref="R19:S19"/>
    <mergeCell ref="B20:Q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10.8515625" style="11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4" spans="1:23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11" t="s">
        <v>88</v>
      </c>
    </row>
    <row r="5" spans="1:23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86">
        <f>SUM(B5:V5)</f>
        <v>3</v>
      </c>
    </row>
    <row r="6" spans="1:23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1">
        <f aca="true" t="shared" si="0" ref="W6:W17">SUM(B6:V6)</f>
        <v>55</v>
      </c>
    </row>
    <row r="7" spans="1:23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11">
        <f t="shared" si="0"/>
        <v>41</v>
      </c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18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12">
        <f t="shared" si="0"/>
        <v>46</v>
      </c>
      <c r="X8" s="114"/>
      <c r="Y8" s="114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18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11">
        <f t="shared" si="0"/>
        <v>41</v>
      </c>
      <c r="X9" s="114"/>
      <c r="Y9" s="114"/>
    </row>
    <row r="10" spans="1:23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13">
        <f t="shared" si="0"/>
        <v>30</v>
      </c>
    </row>
    <row r="11" spans="1:23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11">
        <f t="shared" si="0"/>
        <v>25</v>
      </c>
    </row>
    <row r="12" spans="1:23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5</v>
      </c>
      <c r="P12" s="33">
        <v>4</v>
      </c>
      <c r="Q12" s="33">
        <v>21</v>
      </c>
      <c r="R12" s="33"/>
      <c r="S12" s="33">
        <v>3</v>
      </c>
      <c r="T12" s="33"/>
      <c r="U12" s="33"/>
      <c r="V12" s="33"/>
      <c r="W12" s="111">
        <f t="shared" si="0"/>
        <v>34</v>
      </c>
    </row>
    <row r="13" spans="1:23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11</v>
      </c>
      <c r="S13" s="33">
        <v>12</v>
      </c>
      <c r="T13" s="33">
        <v>2</v>
      </c>
      <c r="U13" s="33"/>
      <c r="V13" s="33"/>
      <c r="W13" s="111">
        <f t="shared" si="0"/>
        <v>31</v>
      </c>
    </row>
    <row r="14" spans="1:23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11">
        <f t="shared" si="0"/>
        <v>22</v>
      </c>
    </row>
    <row r="15" spans="1:23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11">
        <f t="shared" si="0"/>
        <v>19</v>
      </c>
    </row>
    <row r="16" spans="1:23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11">
        <f t="shared" si="0"/>
        <v>7</v>
      </c>
    </row>
    <row r="17" spans="1:23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11">
        <f t="shared" si="0"/>
        <v>1</v>
      </c>
    </row>
    <row r="18" spans="1:23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22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16</v>
      </c>
      <c r="P18" s="119">
        <f t="shared" si="1"/>
        <v>14</v>
      </c>
      <c r="Q18" s="119">
        <f>SUM(Q5:Q17)</f>
        <v>26</v>
      </c>
      <c r="R18" s="119">
        <f t="shared" si="1"/>
        <v>14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12</v>
      </c>
      <c r="W18" s="117">
        <f>SUM(B18:V18)</f>
        <v>355</v>
      </c>
    </row>
    <row r="19" spans="1:23" ht="19.5" customHeight="1">
      <c r="A19" s="259" t="s">
        <v>95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60" t="s">
        <v>105</v>
      </c>
      <c r="N19" s="260"/>
      <c r="O19" s="260"/>
      <c r="P19" s="260"/>
      <c r="Q19" s="260"/>
      <c r="R19" s="260"/>
      <c r="S19" s="258"/>
      <c r="T19" s="261" t="s">
        <v>100</v>
      </c>
      <c r="U19" s="262"/>
      <c r="V19" s="263"/>
      <c r="W19" s="103"/>
    </row>
    <row r="20" spans="1:23" ht="27" customHeight="1" thickBot="1">
      <c r="A20" s="22"/>
      <c r="B20" s="249" t="s">
        <v>106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5</v>
      </c>
      <c r="P26" s="82">
        <v>6</v>
      </c>
      <c r="Q26" s="82">
        <v>9</v>
      </c>
      <c r="R26" s="82">
        <v>7</v>
      </c>
      <c r="S26" s="82">
        <v>6</v>
      </c>
      <c r="T26" s="82">
        <v>10</v>
      </c>
      <c r="U26" s="82">
        <v>4</v>
      </c>
      <c r="V26" s="82">
        <v>3</v>
      </c>
      <c r="W26" s="124">
        <f>SUM(B26:V26)</f>
        <v>128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10</v>
      </c>
      <c r="I27" s="82"/>
      <c r="J27" s="82"/>
      <c r="K27" s="82">
        <v>15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227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21</v>
      </c>
      <c r="H28" s="82">
        <f t="shared" si="2"/>
        <v>22</v>
      </c>
      <c r="I28" s="82"/>
      <c r="J28" s="82"/>
      <c r="K28" s="82">
        <f aca="true" t="shared" si="3" ref="K28:V28">SUM(K26:K27)</f>
        <v>22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16</v>
      </c>
      <c r="P28" s="82">
        <f t="shared" si="3"/>
        <v>14</v>
      </c>
      <c r="Q28" s="82">
        <f t="shared" si="3"/>
        <v>26</v>
      </c>
      <c r="R28" s="82">
        <f t="shared" si="3"/>
        <v>14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12</v>
      </c>
      <c r="W28" s="124">
        <f>SUM(B28:V28)</f>
        <v>355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10.8515625" style="11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4" spans="1:23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11" t="s">
        <v>88</v>
      </c>
    </row>
    <row r="5" spans="1:23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86">
        <f>SUM(B5:V5)</f>
        <v>3</v>
      </c>
    </row>
    <row r="6" spans="1:23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1">
        <f aca="true" t="shared" si="0" ref="W6:W17">SUM(B6:V6)</f>
        <v>55</v>
      </c>
    </row>
    <row r="7" spans="1:23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11">
        <f t="shared" si="0"/>
        <v>41</v>
      </c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19</v>
      </c>
      <c r="H8" s="59">
        <v>18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12">
        <f t="shared" si="0"/>
        <v>47</v>
      </c>
      <c r="X8" s="114"/>
      <c r="Y8" s="114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18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11">
        <f t="shared" si="0"/>
        <v>41</v>
      </c>
      <c r="X9" s="114"/>
      <c r="Y9" s="114"/>
    </row>
    <row r="10" spans="1:23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13">
        <f t="shared" si="0"/>
        <v>30</v>
      </c>
    </row>
    <row r="11" spans="1:23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11">
        <f t="shared" si="0"/>
        <v>25</v>
      </c>
    </row>
    <row r="12" spans="1:23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5</v>
      </c>
      <c r="P12" s="33">
        <v>4</v>
      </c>
      <c r="Q12" s="33">
        <v>21</v>
      </c>
      <c r="R12" s="33"/>
      <c r="S12" s="33">
        <v>3</v>
      </c>
      <c r="T12" s="33"/>
      <c r="U12" s="33"/>
      <c r="V12" s="33"/>
      <c r="W12" s="111">
        <f t="shared" si="0"/>
        <v>34</v>
      </c>
    </row>
    <row r="13" spans="1:23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11</v>
      </c>
      <c r="S13" s="33">
        <v>12</v>
      </c>
      <c r="T13" s="33">
        <v>2</v>
      </c>
      <c r="U13" s="33"/>
      <c r="V13" s="33"/>
      <c r="W13" s="111">
        <f t="shared" si="0"/>
        <v>31</v>
      </c>
    </row>
    <row r="14" spans="1:23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11">
        <f t="shared" si="0"/>
        <v>22</v>
      </c>
    </row>
    <row r="15" spans="1:23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7</v>
      </c>
      <c r="W15" s="111">
        <f t="shared" si="0"/>
        <v>20</v>
      </c>
    </row>
    <row r="16" spans="1:23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11">
        <f t="shared" si="0"/>
        <v>7</v>
      </c>
    </row>
    <row r="17" spans="1:23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11">
        <f t="shared" si="0"/>
        <v>1</v>
      </c>
    </row>
    <row r="18" spans="1:23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22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22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16</v>
      </c>
      <c r="P18" s="119">
        <f t="shared" si="1"/>
        <v>14</v>
      </c>
      <c r="Q18" s="119">
        <f>SUM(Q5:Q17)</f>
        <v>26</v>
      </c>
      <c r="R18" s="119">
        <f t="shared" si="1"/>
        <v>14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13</v>
      </c>
      <c r="W18" s="117">
        <f>SUM(B18:V18)</f>
        <v>357</v>
      </c>
    </row>
    <row r="19" spans="1:23" ht="19.5" customHeight="1">
      <c r="A19" s="259" t="s">
        <v>108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60" t="s">
        <v>105</v>
      </c>
      <c r="N19" s="260"/>
      <c r="O19" s="260"/>
      <c r="P19" s="260"/>
      <c r="Q19" s="260"/>
      <c r="R19" s="260"/>
      <c r="S19" s="258"/>
      <c r="T19" s="261" t="s">
        <v>94</v>
      </c>
      <c r="U19" s="262"/>
      <c r="V19" s="263"/>
      <c r="W19" s="103"/>
    </row>
    <row r="20" spans="1:23" ht="27" customHeight="1" thickBot="1">
      <c r="A20" s="22"/>
      <c r="B20" s="249" t="s">
        <v>103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10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5</v>
      </c>
      <c r="P26" s="82">
        <v>6</v>
      </c>
      <c r="Q26" s="82">
        <v>9</v>
      </c>
      <c r="R26" s="82">
        <v>7</v>
      </c>
      <c r="S26" s="82">
        <v>6</v>
      </c>
      <c r="T26" s="82">
        <v>10</v>
      </c>
      <c r="U26" s="82">
        <v>4</v>
      </c>
      <c r="V26" s="82">
        <v>4</v>
      </c>
      <c r="W26" s="124">
        <f>SUM(B26:V26)</f>
        <v>130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10</v>
      </c>
      <c r="I27" s="82"/>
      <c r="J27" s="82"/>
      <c r="K27" s="82">
        <v>15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227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22</v>
      </c>
      <c r="H28" s="82">
        <f t="shared" si="2"/>
        <v>22</v>
      </c>
      <c r="I28" s="82"/>
      <c r="J28" s="82"/>
      <c r="K28" s="82">
        <f aca="true" t="shared" si="3" ref="K28:V28">SUM(K26:K27)</f>
        <v>22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16</v>
      </c>
      <c r="P28" s="82">
        <f t="shared" si="3"/>
        <v>14</v>
      </c>
      <c r="Q28" s="82">
        <f t="shared" si="3"/>
        <v>26</v>
      </c>
      <c r="R28" s="82">
        <f t="shared" si="3"/>
        <v>14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13</v>
      </c>
      <c r="W28" s="124">
        <f>SUM(B28:V28)</f>
        <v>357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55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41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19</v>
      </c>
      <c r="H8" s="59">
        <v>18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47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18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41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5</v>
      </c>
      <c r="P12" s="33">
        <v>4</v>
      </c>
      <c r="Q12" s="33">
        <v>21</v>
      </c>
      <c r="R12" s="33"/>
      <c r="S12" s="33">
        <v>3</v>
      </c>
      <c r="T12" s="33"/>
      <c r="U12" s="33"/>
      <c r="V12" s="33"/>
      <c r="W12" s="125">
        <f t="shared" si="0"/>
        <v>34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11</v>
      </c>
      <c r="S13" s="33">
        <v>12</v>
      </c>
      <c r="T13" s="33">
        <v>2</v>
      </c>
      <c r="U13" s="33"/>
      <c r="V13" s="33"/>
      <c r="W13" s="125">
        <f t="shared" si="0"/>
        <v>31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7</v>
      </c>
      <c r="W15" s="125">
        <f t="shared" si="0"/>
        <v>20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22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22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16</v>
      </c>
      <c r="P18" s="119">
        <f t="shared" si="1"/>
        <v>14</v>
      </c>
      <c r="Q18" s="119">
        <f>SUM(Q5:Q17)</f>
        <v>26</v>
      </c>
      <c r="R18" s="119">
        <f t="shared" si="1"/>
        <v>14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13</v>
      </c>
      <c r="W18" s="129">
        <f>SUM(B18:V18)</f>
        <v>357</v>
      </c>
      <c r="X18" s="131">
        <v>1</v>
      </c>
      <c r="Y18" s="132">
        <f>SUM(W18:X18)</f>
        <v>358</v>
      </c>
    </row>
    <row r="19" spans="1:25" ht="19.5" customHeight="1">
      <c r="A19" s="264" t="s">
        <v>108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105</v>
      </c>
      <c r="N19" s="260"/>
      <c r="O19" s="260"/>
      <c r="P19" s="260"/>
      <c r="Q19" s="260"/>
      <c r="R19" s="260"/>
      <c r="S19" s="258"/>
      <c r="T19" s="267" t="s">
        <v>94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103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10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5</v>
      </c>
      <c r="P26" s="82">
        <v>6</v>
      </c>
      <c r="Q26" s="82">
        <v>9</v>
      </c>
      <c r="R26" s="82">
        <v>7</v>
      </c>
      <c r="S26" s="82">
        <v>6</v>
      </c>
      <c r="T26" s="82">
        <v>10</v>
      </c>
      <c r="U26" s="82">
        <v>4</v>
      </c>
      <c r="V26" s="82">
        <v>4</v>
      </c>
      <c r="W26" s="124">
        <f>SUM(B26:V26)</f>
        <v>130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10</v>
      </c>
      <c r="I27" s="82"/>
      <c r="J27" s="82"/>
      <c r="K27" s="82">
        <v>15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227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22</v>
      </c>
      <c r="H28" s="82">
        <f t="shared" si="2"/>
        <v>22</v>
      </c>
      <c r="I28" s="82"/>
      <c r="J28" s="82"/>
      <c r="K28" s="82">
        <f aca="true" t="shared" si="3" ref="K28:V28">SUM(K26:K27)</f>
        <v>22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16</v>
      </c>
      <c r="P28" s="82">
        <f t="shared" si="3"/>
        <v>14</v>
      </c>
      <c r="Q28" s="82">
        <f t="shared" si="3"/>
        <v>26</v>
      </c>
      <c r="R28" s="82">
        <f t="shared" si="3"/>
        <v>14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13</v>
      </c>
      <c r="W28" s="124">
        <f>SUM(B28:V28)</f>
        <v>357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14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54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41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19</v>
      </c>
      <c r="H8" s="59">
        <v>18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47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18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41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5</v>
      </c>
      <c r="P12" s="33">
        <v>5</v>
      </c>
      <c r="Q12" s="33">
        <v>21</v>
      </c>
      <c r="R12" s="33"/>
      <c r="S12" s="33">
        <v>3</v>
      </c>
      <c r="T12" s="33"/>
      <c r="U12" s="33"/>
      <c r="V12" s="33"/>
      <c r="W12" s="125">
        <f t="shared" si="0"/>
        <v>35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11</v>
      </c>
      <c r="S13" s="33">
        <v>12</v>
      </c>
      <c r="T13" s="33">
        <v>2</v>
      </c>
      <c r="U13" s="33"/>
      <c r="V13" s="33"/>
      <c r="W13" s="125">
        <f t="shared" si="0"/>
        <v>31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7</v>
      </c>
      <c r="W15" s="125">
        <f t="shared" si="0"/>
        <v>20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18</v>
      </c>
      <c r="C18" s="118">
        <f>SUM(C5:C17)</f>
        <v>19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22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22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16</v>
      </c>
      <c r="P18" s="119">
        <f t="shared" si="1"/>
        <v>15</v>
      </c>
      <c r="Q18" s="119">
        <f>SUM(Q5:Q17)</f>
        <v>26</v>
      </c>
      <c r="R18" s="119">
        <f t="shared" si="1"/>
        <v>14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13</v>
      </c>
      <c r="W18" s="129">
        <f>SUM(B18:V18)</f>
        <v>357</v>
      </c>
      <c r="X18" s="131">
        <v>1</v>
      </c>
      <c r="Y18" s="132">
        <f>SUM(W18:X18)</f>
        <v>358</v>
      </c>
    </row>
    <row r="19" spans="1:25" ht="19.5" customHeight="1">
      <c r="A19" s="264" t="s">
        <v>95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102</v>
      </c>
      <c r="N19" s="260"/>
      <c r="O19" s="260"/>
      <c r="P19" s="260"/>
      <c r="Q19" s="260"/>
      <c r="R19" s="260"/>
      <c r="S19" s="258"/>
      <c r="T19" s="267" t="s">
        <v>94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103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10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5</v>
      </c>
      <c r="P26" s="82">
        <v>7</v>
      </c>
      <c r="Q26" s="82">
        <v>9</v>
      </c>
      <c r="R26" s="82">
        <v>7</v>
      </c>
      <c r="S26" s="82">
        <v>6</v>
      </c>
      <c r="T26" s="82">
        <v>10</v>
      </c>
      <c r="U26" s="82">
        <v>4</v>
      </c>
      <c r="V26" s="82">
        <v>4</v>
      </c>
      <c r="W26" s="124">
        <f>SUM(B26:V26)</f>
        <v>131</v>
      </c>
    </row>
    <row r="27" spans="1:23" ht="18.75">
      <c r="A27" s="116" t="s">
        <v>92</v>
      </c>
      <c r="B27" s="82">
        <v>10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10</v>
      </c>
      <c r="I27" s="82"/>
      <c r="J27" s="82"/>
      <c r="K27" s="82">
        <v>15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226</v>
      </c>
    </row>
    <row r="28" spans="1:23" ht="37.5" customHeight="1">
      <c r="A28" s="82" t="s">
        <v>98</v>
      </c>
      <c r="B28" s="82">
        <f aca="true" t="shared" si="2" ref="B28:H28">SUM(B26:B27)</f>
        <v>18</v>
      </c>
      <c r="C28" s="82">
        <f t="shared" si="2"/>
        <v>19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22</v>
      </c>
      <c r="H28" s="82">
        <f t="shared" si="2"/>
        <v>22</v>
      </c>
      <c r="I28" s="82"/>
      <c r="J28" s="82"/>
      <c r="K28" s="82">
        <f aca="true" t="shared" si="3" ref="K28:V28">SUM(K26:K27)</f>
        <v>22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16</v>
      </c>
      <c r="P28" s="82">
        <f t="shared" si="3"/>
        <v>15</v>
      </c>
      <c r="Q28" s="82">
        <f t="shared" si="3"/>
        <v>26</v>
      </c>
      <c r="R28" s="82">
        <f t="shared" si="3"/>
        <v>14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13</v>
      </c>
      <c r="W28" s="124">
        <f>SUM(B28:V28)</f>
        <v>357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14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54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15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40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45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17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40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5</v>
      </c>
      <c r="P12" s="33">
        <v>5</v>
      </c>
      <c r="Q12" s="33">
        <v>20</v>
      </c>
      <c r="R12" s="33"/>
      <c r="S12" s="33">
        <v>3</v>
      </c>
      <c r="T12" s="33"/>
      <c r="U12" s="33"/>
      <c r="V12" s="33"/>
      <c r="W12" s="125">
        <f t="shared" si="0"/>
        <v>34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5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30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7</v>
      </c>
      <c r="W15" s="125">
        <f t="shared" si="0"/>
        <v>20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18</v>
      </c>
      <c r="C18" s="118">
        <f>SUM(C5:C17)</f>
        <v>19</v>
      </c>
      <c r="D18" s="118">
        <f>SUM(D5:D17)</f>
        <v>20</v>
      </c>
      <c r="E18" s="118">
        <f>SUM(E5:E17)</f>
        <v>20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21</v>
      </c>
      <c r="I18" s="118">
        <f t="shared" si="1"/>
        <v>0</v>
      </c>
      <c r="J18" s="118">
        <f t="shared" si="1"/>
        <v>0</v>
      </c>
      <c r="K18" s="118">
        <f t="shared" si="1"/>
        <v>21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16</v>
      </c>
      <c r="P18" s="119">
        <f t="shared" si="1"/>
        <v>15</v>
      </c>
      <c r="Q18" s="119">
        <f>SUM(Q5:Q17)</f>
        <v>25</v>
      </c>
      <c r="R18" s="119">
        <f t="shared" si="1"/>
        <v>13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13</v>
      </c>
      <c r="W18" s="129">
        <f>SUM(B18:V18)</f>
        <v>351</v>
      </c>
      <c r="X18" s="131">
        <v>1</v>
      </c>
      <c r="Y18" s="132">
        <f>SUM(W18:X18)</f>
        <v>352</v>
      </c>
    </row>
    <row r="19" spans="1:25" ht="19.5" customHeight="1">
      <c r="A19" s="264" t="s">
        <v>113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114</v>
      </c>
      <c r="N19" s="260"/>
      <c r="O19" s="260"/>
      <c r="P19" s="260"/>
      <c r="Q19" s="260"/>
      <c r="R19" s="260"/>
      <c r="S19" s="258"/>
      <c r="T19" s="267" t="s">
        <v>94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115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5</v>
      </c>
      <c r="P26" s="82">
        <v>7</v>
      </c>
      <c r="Q26" s="82">
        <v>8</v>
      </c>
      <c r="R26" s="82">
        <v>6</v>
      </c>
      <c r="S26" s="82">
        <v>6</v>
      </c>
      <c r="T26" s="82">
        <v>10</v>
      </c>
      <c r="U26" s="82">
        <v>4</v>
      </c>
      <c r="V26" s="82">
        <v>4</v>
      </c>
      <c r="W26" s="124">
        <f>SUM(B26:V26)</f>
        <v>128</v>
      </c>
    </row>
    <row r="27" spans="1:23" ht="18.75">
      <c r="A27" s="116" t="s">
        <v>92</v>
      </c>
      <c r="B27" s="82">
        <v>10</v>
      </c>
      <c r="C27" s="82">
        <v>12</v>
      </c>
      <c r="D27" s="82">
        <v>11</v>
      </c>
      <c r="E27" s="82">
        <v>14</v>
      </c>
      <c r="F27" s="82">
        <v>15</v>
      </c>
      <c r="G27" s="82">
        <v>12</v>
      </c>
      <c r="H27" s="82">
        <v>9</v>
      </c>
      <c r="I27" s="82"/>
      <c r="J27" s="82"/>
      <c r="K27" s="82">
        <v>14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223</v>
      </c>
    </row>
    <row r="28" spans="1:23" ht="37.5" customHeight="1">
      <c r="A28" s="82" t="s">
        <v>98</v>
      </c>
      <c r="B28" s="82">
        <f aca="true" t="shared" si="2" ref="B28:H28">SUM(B26:B27)</f>
        <v>18</v>
      </c>
      <c r="C28" s="82">
        <f t="shared" si="2"/>
        <v>19</v>
      </c>
      <c r="D28" s="82">
        <f t="shared" si="2"/>
        <v>20</v>
      </c>
      <c r="E28" s="82">
        <f t="shared" si="2"/>
        <v>20</v>
      </c>
      <c r="F28" s="82">
        <f t="shared" si="2"/>
        <v>21</v>
      </c>
      <c r="G28" s="82">
        <f t="shared" si="2"/>
        <v>21</v>
      </c>
      <c r="H28" s="82">
        <f t="shared" si="2"/>
        <v>21</v>
      </c>
      <c r="I28" s="82"/>
      <c r="J28" s="82"/>
      <c r="K28" s="82">
        <f aca="true" t="shared" si="3" ref="K28:V28">SUM(K26:K27)</f>
        <v>21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16</v>
      </c>
      <c r="P28" s="82">
        <f t="shared" si="3"/>
        <v>15</v>
      </c>
      <c r="Q28" s="82">
        <f t="shared" si="3"/>
        <v>25</v>
      </c>
      <c r="R28" s="82">
        <f t="shared" si="3"/>
        <v>13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13</v>
      </c>
      <c r="W28" s="124">
        <f>SUM(B28:V28)</f>
        <v>351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14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54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15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40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45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16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39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5</v>
      </c>
      <c r="Q12" s="33">
        <v>20</v>
      </c>
      <c r="R12" s="33"/>
      <c r="S12" s="33">
        <v>3</v>
      </c>
      <c r="T12" s="33"/>
      <c r="U12" s="33"/>
      <c r="V12" s="33"/>
      <c r="W12" s="125">
        <f t="shared" si="0"/>
        <v>35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4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29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7</v>
      </c>
      <c r="W15" s="125">
        <f t="shared" si="0"/>
        <v>20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18</v>
      </c>
      <c r="C18" s="118">
        <f>SUM(C5:C17)</f>
        <v>19</v>
      </c>
      <c r="D18" s="118">
        <f>SUM(D5:D17)</f>
        <v>20</v>
      </c>
      <c r="E18" s="118">
        <f>SUM(E5:E17)</f>
        <v>20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21</v>
      </c>
      <c r="I18" s="118">
        <f t="shared" si="1"/>
        <v>0</v>
      </c>
      <c r="J18" s="118">
        <f t="shared" si="1"/>
        <v>0</v>
      </c>
      <c r="K18" s="118">
        <f t="shared" si="1"/>
        <v>20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17</v>
      </c>
      <c r="P18" s="119">
        <f t="shared" si="1"/>
        <v>15</v>
      </c>
      <c r="Q18" s="119">
        <f>SUM(Q5:Q17)</f>
        <v>24</v>
      </c>
      <c r="R18" s="119">
        <f t="shared" si="1"/>
        <v>13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13</v>
      </c>
      <c r="W18" s="129">
        <f>SUM(B18:V18)</f>
        <v>350</v>
      </c>
      <c r="X18" s="131">
        <v>1</v>
      </c>
      <c r="Y18" s="132">
        <f>SUM(W18:X18)</f>
        <v>351</v>
      </c>
    </row>
    <row r="19" spans="1:25" ht="19.5" customHeight="1">
      <c r="A19" s="264" t="s">
        <v>117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114</v>
      </c>
      <c r="N19" s="260"/>
      <c r="O19" s="260"/>
      <c r="P19" s="260"/>
      <c r="Q19" s="260"/>
      <c r="R19" s="260"/>
      <c r="S19" s="258"/>
      <c r="T19" s="267" t="s">
        <v>94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118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6</v>
      </c>
      <c r="P26" s="82">
        <v>7</v>
      </c>
      <c r="Q26" s="82">
        <v>7</v>
      </c>
      <c r="R26" s="82">
        <v>6</v>
      </c>
      <c r="S26" s="82">
        <v>6</v>
      </c>
      <c r="T26" s="82">
        <v>10</v>
      </c>
      <c r="U26" s="82">
        <v>4</v>
      </c>
      <c r="V26" s="82">
        <v>4</v>
      </c>
      <c r="W26" s="124">
        <f>SUM(B26:V26)</f>
        <v>128</v>
      </c>
    </row>
    <row r="27" spans="1:23" ht="18.75">
      <c r="A27" s="116" t="s">
        <v>92</v>
      </c>
      <c r="B27" s="82">
        <v>10</v>
      </c>
      <c r="C27" s="82">
        <v>12</v>
      </c>
      <c r="D27" s="82">
        <v>11</v>
      </c>
      <c r="E27" s="82">
        <v>14</v>
      </c>
      <c r="F27" s="82">
        <v>15</v>
      </c>
      <c r="G27" s="82">
        <v>12</v>
      </c>
      <c r="H27" s="82">
        <v>9</v>
      </c>
      <c r="I27" s="82"/>
      <c r="J27" s="82"/>
      <c r="K27" s="82">
        <v>13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10</v>
      </c>
      <c r="U27" s="82">
        <v>11</v>
      </c>
      <c r="V27" s="82">
        <v>9</v>
      </c>
      <c r="W27" s="124">
        <f>SUM(B27:V27)</f>
        <v>222</v>
      </c>
    </row>
    <row r="28" spans="1:23" ht="37.5" customHeight="1">
      <c r="A28" s="82" t="s">
        <v>98</v>
      </c>
      <c r="B28" s="82">
        <f aca="true" t="shared" si="2" ref="B28:H28">SUM(B26:B27)</f>
        <v>18</v>
      </c>
      <c r="C28" s="82">
        <f t="shared" si="2"/>
        <v>19</v>
      </c>
      <c r="D28" s="82">
        <f t="shared" si="2"/>
        <v>20</v>
      </c>
      <c r="E28" s="82">
        <f t="shared" si="2"/>
        <v>20</v>
      </c>
      <c r="F28" s="82">
        <f t="shared" si="2"/>
        <v>21</v>
      </c>
      <c r="G28" s="82">
        <f t="shared" si="2"/>
        <v>21</v>
      </c>
      <c r="H28" s="82">
        <f t="shared" si="2"/>
        <v>21</v>
      </c>
      <c r="I28" s="82"/>
      <c r="J28" s="82"/>
      <c r="K28" s="82">
        <f aca="true" t="shared" si="3" ref="K28:V28">SUM(K26:K27)</f>
        <v>20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17</v>
      </c>
      <c r="P28" s="82">
        <f t="shared" si="3"/>
        <v>15</v>
      </c>
      <c r="Q28" s="82">
        <f t="shared" si="3"/>
        <v>24</v>
      </c>
      <c r="R28" s="82">
        <f t="shared" si="3"/>
        <v>13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13</v>
      </c>
      <c r="W28" s="124">
        <f>SUM(B28:V28)</f>
        <v>350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W21" sqref="W21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55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41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45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16</v>
      </c>
      <c r="L9" s="33">
        <v>16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39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5</v>
      </c>
      <c r="Q12" s="33">
        <v>20</v>
      </c>
      <c r="R12" s="33"/>
      <c r="S12" s="33">
        <v>3</v>
      </c>
      <c r="T12" s="33"/>
      <c r="U12" s="33"/>
      <c r="V12" s="33"/>
      <c r="W12" s="125">
        <f t="shared" si="0"/>
        <v>35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4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29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14</v>
      </c>
      <c r="U14" s="33">
        <v>4</v>
      </c>
      <c r="V14" s="33">
        <v>1</v>
      </c>
      <c r="W14" s="125">
        <f t="shared" si="0"/>
        <v>23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25">
        <f t="shared" si="0"/>
        <v>19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21</v>
      </c>
      <c r="I18" s="118">
        <f t="shared" si="1"/>
        <v>0</v>
      </c>
      <c r="J18" s="118">
        <f t="shared" si="1"/>
        <v>0</v>
      </c>
      <c r="K18" s="118">
        <f t="shared" si="1"/>
        <v>20</v>
      </c>
      <c r="L18" s="118">
        <f t="shared" si="1"/>
        <v>18</v>
      </c>
      <c r="M18" s="119">
        <f t="shared" si="1"/>
        <v>19</v>
      </c>
      <c r="N18" s="119">
        <f t="shared" si="1"/>
        <v>20</v>
      </c>
      <c r="O18" s="119">
        <f t="shared" si="1"/>
        <v>17</v>
      </c>
      <c r="P18" s="119">
        <f t="shared" si="1"/>
        <v>15</v>
      </c>
      <c r="Q18" s="119">
        <f>SUM(Q5:Q17)</f>
        <v>24</v>
      </c>
      <c r="R18" s="119">
        <f t="shared" si="1"/>
        <v>13</v>
      </c>
      <c r="S18" s="120">
        <f t="shared" si="1"/>
        <v>16</v>
      </c>
      <c r="T18" s="123">
        <f t="shared" si="1"/>
        <v>21</v>
      </c>
      <c r="U18" s="121">
        <f t="shared" si="1"/>
        <v>15</v>
      </c>
      <c r="V18" s="122">
        <f t="shared" si="1"/>
        <v>12</v>
      </c>
      <c r="W18" s="129">
        <f>SUM(B18:V18)</f>
        <v>352</v>
      </c>
      <c r="X18" s="131">
        <v>1</v>
      </c>
      <c r="Y18" s="132">
        <f>SUM(W18:X18)</f>
        <v>353</v>
      </c>
    </row>
    <row r="19" spans="1:25" ht="19.5" customHeight="1">
      <c r="A19" s="264" t="s">
        <v>120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114</v>
      </c>
      <c r="N19" s="260"/>
      <c r="O19" s="260"/>
      <c r="P19" s="260"/>
      <c r="Q19" s="260"/>
      <c r="R19" s="260"/>
      <c r="S19" s="258"/>
      <c r="T19" s="267" t="s">
        <v>94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121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4</v>
      </c>
      <c r="M26" s="82">
        <v>4</v>
      </c>
      <c r="N26" s="82">
        <v>6</v>
      </c>
      <c r="O26" s="82">
        <v>6</v>
      </c>
      <c r="P26" s="82">
        <v>7</v>
      </c>
      <c r="Q26" s="82">
        <v>7</v>
      </c>
      <c r="R26" s="82">
        <v>6</v>
      </c>
      <c r="S26" s="82">
        <v>6</v>
      </c>
      <c r="T26" s="82">
        <v>10</v>
      </c>
      <c r="U26" s="82">
        <v>4</v>
      </c>
      <c r="V26" s="82">
        <v>3</v>
      </c>
      <c r="W26" s="124">
        <f>SUM(B26:V26)</f>
        <v>127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9</v>
      </c>
      <c r="I27" s="82"/>
      <c r="J27" s="82"/>
      <c r="K27" s="82">
        <v>13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11</v>
      </c>
      <c r="U27" s="82">
        <v>11</v>
      </c>
      <c r="V27" s="82">
        <v>9</v>
      </c>
      <c r="W27" s="124">
        <f>SUM(B27:V27)</f>
        <v>225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21</v>
      </c>
      <c r="H28" s="82">
        <f t="shared" si="2"/>
        <v>21</v>
      </c>
      <c r="I28" s="82"/>
      <c r="J28" s="82"/>
      <c r="K28" s="82">
        <f aca="true" t="shared" si="3" ref="K28:V28">SUM(K26:K27)</f>
        <v>20</v>
      </c>
      <c r="L28" s="82">
        <f t="shared" si="3"/>
        <v>18</v>
      </c>
      <c r="M28" s="82">
        <f t="shared" si="3"/>
        <v>19</v>
      </c>
      <c r="N28" s="82">
        <f t="shared" si="3"/>
        <v>20</v>
      </c>
      <c r="O28" s="82">
        <f t="shared" si="3"/>
        <v>17</v>
      </c>
      <c r="P28" s="82">
        <f t="shared" si="3"/>
        <v>15</v>
      </c>
      <c r="Q28" s="82">
        <f t="shared" si="3"/>
        <v>24</v>
      </c>
      <c r="R28" s="82">
        <f t="shared" si="3"/>
        <v>13</v>
      </c>
      <c r="S28" s="82">
        <f t="shared" si="3"/>
        <v>16</v>
      </c>
      <c r="T28" s="82">
        <f t="shared" si="3"/>
        <v>21</v>
      </c>
      <c r="U28" s="82">
        <f t="shared" si="3"/>
        <v>15</v>
      </c>
      <c r="V28" s="82">
        <f t="shared" si="3"/>
        <v>12</v>
      </c>
      <c r="W28" s="124">
        <f>SUM(B28:V28)</f>
        <v>352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15</v>
      </c>
      <c r="C6" s="93">
        <v>19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56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16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41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45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16</v>
      </c>
      <c r="L9" s="33">
        <v>17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40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5</v>
      </c>
      <c r="Q12" s="33">
        <v>19</v>
      </c>
      <c r="R12" s="33"/>
      <c r="S12" s="33">
        <v>3</v>
      </c>
      <c r="T12" s="33"/>
      <c r="U12" s="33"/>
      <c r="V12" s="33"/>
      <c r="W12" s="125">
        <f t="shared" si="0"/>
        <v>34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4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29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25">
        <f t="shared" si="0"/>
        <v>19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19</v>
      </c>
      <c r="C18" s="118">
        <f>SUM(C5:C17)</f>
        <v>20</v>
      </c>
      <c r="D18" s="118">
        <f>SUM(D5:D17)</f>
        <v>20</v>
      </c>
      <c r="E18" s="118">
        <f>SUM(E5:E17)</f>
        <v>21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21</v>
      </c>
      <c r="I18" s="118">
        <f t="shared" si="1"/>
        <v>0</v>
      </c>
      <c r="J18" s="118">
        <f t="shared" si="1"/>
        <v>0</v>
      </c>
      <c r="K18" s="118">
        <f t="shared" si="1"/>
        <v>20</v>
      </c>
      <c r="L18" s="118">
        <f t="shared" si="1"/>
        <v>19</v>
      </c>
      <c r="M18" s="119">
        <f t="shared" si="1"/>
        <v>19</v>
      </c>
      <c r="N18" s="119">
        <f t="shared" si="1"/>
        <v>20</v>
      </c>
      <c r="O18" s="119">
        <f t="shared" si="1"/>
        <v>17</v>
      </c>
      <c r="P18" s="119">
        <f t="shared" si="1"/>
        <v>15</v>
      </c>
      <c r="Q18" s="119">
        <f>SUM(Q5:Q17)</f>
        <v>23</v>
      </c>
      <c r="R18" s="119">
        <f t="shared" si="1"/>
        <v>13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12</v>
      </c>
      <c r="W18" s="129">
        <f>SUM(B18:V18)</f>
        <v>352</v>
      </c>
      <c r="X18" s="131">
        <v>1</v>
      </c>
      <c r="Y18" s="132">
        <f>SUM(W18:X18)</f>
        <v>353</v>
      </c>
    </row>
    <row r="19" spans="1:25" ht="19.5" customHeight="1">
      <c r="A19" s="264" t="s">
        <v>123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124</v>
      </c>
      <c r="N19" s="260"/>
      <c r="O19" s="260"/>
      <c r="P19" s="260"/>
      <c r="Q19" s="260"/>
      <c r="R19" s="260"/>
      <c r="S19" s="258"/>
      <c r="T19" s="267" t="s">
        <v>100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125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8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5</v>
      </c>
      <c r="M26" s="82">
        <v>4</v>
      </c>
      <c r="N26" s="82">
        <v>6</v>
      </c>
      <c r="O26" s="82">
        <v>6</v>
      </c>
      <c r="P26" s="82">
        <v>7</v>
      </c>
      <c r="Q26" s="82">
        <v>6</v>
      </c>
      <c r="R26" s="82">
        <v>6</v>
      </c>
      <c r="S26" s="82">
        <v>6</v>
      </c>
      <c r="T26" s="82">
        <v>9</v>
      </c>
      <c r="U26" s="82">
        <v>4</v>
      </c>
      <c r="V26" s="82">
        <v>3</v>
      </c>
      <c r="W26" s="124">
        <f>SUM(B26:V26)</f>
        <v>127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15</v>
      </c>
      <c r="F27" s="82">
        <v>15</v>
      </c>
      <c r="G27" s="82">
        <v>12</v>
      </c>
      <c r="H27" s="82">
        <v>9</v>
      </c>
      <c r="I27" s="82"/>
      <c r="J27" s="82"/>
      <c r="K27" s="82">
        <v>13</v>
      </c>
      <c r="L27" s="82">
        <v>14</v>
      </c>
      <c r="M27" s="82">
        <v>15</v>
      </c>
      <c r="N27" s="82">
        <v>14</v>
      </c>
      <c r="O27" s="82">
        <v>11</v>
      </c>
      <c r="P27" s="82">
        <v>8</v>
      </c>
      <c r="Q27" s="82">
        <v>17</v>
      </c>
      <c r="R27" s="82">
        <v>7</v>
      </c>
      <c r="S27" s="82">
        <v>10</v>
      </c>
      <c r="T27" s="82">
        <v>11</v>
      </c>
      <c r="U27" s="82">
        <v>11</v>
      </c>
      <c r="V27" s="82">
        <v>9</v>
      </c>
      <c r="W27" s="124">
        <f>SUM(B27:V27)</f>
        <v>225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20</v>
      </c>
      <c r="D28" s="82">
        <f t="shared" si="2"/>
        <v>20</v>
      </c>
      <c r="E28" s="82">
        <f t="shared" si="2"/>
        <v>21</v>
      </c>
      <c r="F28" s="82">
        <f t="shared" si="2"/>
        <v>21</v>
      </c>
      <c r="G28" s="82">
        <f t="shared" si="2"/>
        <v>21</v>
      </c>
      <c r="H28" s="82">
        <f t="shared" si="2"/>
        <v>21</v>
      </c>
      <c r="I28" s="82"/>
      <c r="J28" s="82"/>
      <c r="K28" s="82">
        <f aca="true" t="shared" si="3" ref="K28:V28">SUM(K26:K27)</f>
        <v>20</v>
      </c>
      <c r="L28" s="82">
        <f t="shared" si="3"/>
        <v>19</v>
      </c>
      <c r="M28" s="82">
        <f t="shared" si="3"/>
        <v>19</v>
      </c>
      <c r="N28" s="82">
        <f t="shared" si="3"/>
        <v>20</v>
      </c>
      <c r="O28" s="82">
        <f t="shared" si="3"/>
        <v>17</v>
      </c>
      <c r="P28" s="82">
        <f t="shared" si="3"/>
        <v>15</v>
      </c>
      <c r="Q28" s="82">
        <f t="shared" si="3"/>
        <v>23</v>
      </c>
      <c r="R28" s="82">
        <f t="shared" si="3"/>
        <v>13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12</v>
      </c>
      <c r="W28" s="124">
        <f>SUM(B28:V28)</f>
        <v>352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B23" sqref="AB23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55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15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40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45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16</v>
      </c>
      <c r="L9" s="33">
        <v>17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40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4</v>
      </c>
      <c r="Q12" s="33">
        <v>19</v>
      </c>
      <c r="R12" s="33"/>
      <c r="S12" s="33">
        <v>3</v>
      </c>
      <c r="T12" s="33"/>
      <c r="U12" s="33"/>
      <c r="V12" s="33"/>
      <c r="W12" s="125">
        <f t="shared" si="0"/>
        <v>33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4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29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25">
        <f t="shared" si="0"/>
        <v>19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20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21</v>
      </c>
      <c r="I18" s="118">
        <f t="shared" si="1"/>
        <v>0</v>
      </c>
      <c r="J18" s="118">
        <f t="shared" si="1"/>
        <v>0</v>
      </c>
      <c r="K18" s="118">
        <f t="shared" si="1"/>
        <v>20</v>
      </c>
      <c r="L18" s="118">
        <f t="shared" si="1"/>
        <v>19</v>
      </c>
      <c r="M18" s="119">
        <f t="shared" si="1"/>
        <v>19</v>
      </c>
      <c r="N18" s="119">
        <f t="shared" si="1"/>
        <v>20</v>
      </c>
      <c r="O18" s="119">
        <f t="shared" si="1"/>
        <v>17</v>
      </c>
      <c r="P18" s="119">
        <f t="shared" si="1"/>
        <v>14</v>
      </c>
      <c r="Q18" s="119">
        <f>SUM(Q5:Q17)</f>
        <v>23</v>
      </c>
      <c r="R18" s="119">
        <f t="shared" si="1"/>
        <v>13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12</v>
      </c>
      <c r="W18" s="129">
        <f>SUM(B18:V18)</f>
        <v>349</v>
      </c>
      <c r="X18" s="131">
        <v>1</v>
      </c>
      <c r="Y18" s="132">
        <f>SUM(W18:X18)</f>
        <v>350</v>
      </c>
    </row>
    <row r="19" spans="1:25" ht="19.5" customHeight="1">
      <c r="A19" s="264" t="s">
        <v>120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127</v>
      </c>
      <c r="N19" s="260"/>
      <c r="O19" s="260"/>
      <c r="P19" s="260"/>
      <c r="Q19" s="260"/>
      <c r="R19" s="260"/>
      <c r="S19" s="258"/>
      <c r="T19" s="267" t="s">
        <v>100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118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5</v>
      </c>
      <c r="M26" s="82">
        <v>4</v>
      </c>
      <c r="N26" s="82">
        <v>6</v>
      </c>
      <c r="O26" s="82">
        <v>6</v>
      </c>
      <c r="P26" s="82">
        <v>7</v>
      </c>
      <c r="Q26" s="82">
        <v>6</v>
      </c>
      <c r="R26" s="82">
        <v>6</v>
      </c>
      <c r="S26" s="82">
        <v>6</v>
      </c>
      <c r="T26" s="82">
        <v>9</v>
      </c>
      <c r="U26" s="82">
        <v>4</v>
      </c>
      <c r="V26" s="82">
        <v>3</v>
      </c>
      <c r="W26" s="124">
        <f>SUM(B26:V26)</f>
        <v>126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14</v>
      </c>
      <c r="F27" s="82">
        <v>15</v>
      </c>
      <c r="G27" s="82">
        <v>12</v>
      </c>
      <c r="H27" s="82">
        <v>9</v>
      </c>
      <c r="I27" s="82"/>
      <c r="J27" s="82"/>
      <c r="K27" s="82">
        <v>13</v>
      </c>
      <c r="L27" s="82">
        <v>14</v>
      </c>
      <c r="M27" s="82">
        <v>15</v>
      </c>
      <c r="N27" s="82">
        <v>14</v>
      </c>
      <c r="O27" s="82">
        <v>11</v>
      </c>
      <c r="P27" s="82">
        <v>7</v>
      </c>
      <c r="Q27" s="82">
        <v>17</v>
      </c>
      <c r="R27" s="82">
        <v>7</v>
      </c>
      <c r="S27" s="82">
        <v>10</v>
      </c>
      <c r="T27" s="82">
        <v>11</v>
      </c>
      <c r="U27" s="82">
        <v>11</v>
      </c>
      <c r="V27" s="82">
        <v>9</v>
      </c>
      <c r="W27" s="124">
        <f>SUM(B27:V27)</f>
        <v>223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20</v>
      </c>
      <c r="F28" s="82">
        <f t="shared" si="2"/>
        <v>21</v>
      </c>
      <c r="G28" s="82">
        <f t="shared" si="2"/>
        <v>21</v>
      </c>
      <c r="H28" s="82">
        <f t="shared" si="2"/>
        <v>21</v>
      </c>
      <c r="I28" s="82"/>
      <c r="J28" s="82"/>
      <c r="K28" s="82">
        <f aca="true" t="shared" si="3" ref="K28:V28">SUM(K26:K27)</f>
        <v>20</v>
      </c>
      <c r="L28" s="82">
        <f t="shared" si="3"/>
        <v>19</v>
      </c>
      <c r="M28" s="82">
        <f t="shared" si="3"/>
        <v>19</v>
      </c>
      <c r="N28" s="82">
        <f t="shared" si="3"/>
        <v>20</v>
      </c>
      <c r="O28" s="82">
        <f t="shared" si="3"/>
        <v>17</v>
      </c>
      <c r="P28" s="82">
        <f t="shared" si="3"/>
        <v>14</v>
      </c>
      <c r="Q28" s="82">
        <f t="shared" si="3"/>
        <v>23</v>
      </c>
      <c r="R28" s="82">
        <f t="shared" si="3"/>
        <v>13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12</v>
      </c>
      <c r="W28" s="124">
        <f>SUM(B28:V28)</f>
        <v>349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0">
      <selection activeCell="O21" sqref="O21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15</v>
      </c>
      <c r="C6" s="93">
        <v>18</v>
      </c>
      <c r="D6" s="93">
        <v>18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55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15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40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3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45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2</v>
      </c>
      <c r="I9" s="53"/>
      <c r="J9" s="53"/>
      <c r="K9" s="33">
        <v>16</v>
      </c>
      <c r="L9" s="33">
        <v>17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40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3</v>
      </c>
      <c r="N11" s="33">
        <v>2</v>
      </c>
      <c r="O11" s="33">
        <v>10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4</v>
      </c>
      <c r="Q12" s="33">
        <v>19</v>
      </c>
      <c r="R12" s="33"/>
      <c r="S12" s="33">
        <v>3</v>
      </c>
      <c r="T12" s="33"/>
      <c r="U12" s="33"/>
      <c r="V12" s="33"/>
      <c r="W12" s="125">
        <f t="shared" si="0"/>
        <v>33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4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29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25">
        <f t="shared" si="0"/>
        <v>19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20</v>
      </c>
      <c r="E18" s="118">
        <f>SUM(E5:E17)</f>
        <v>20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21</v>
      </c>
      <c r="I18" s="118">
        <f t="shared" si="1"/>
        <v>0</v>
      </c>
      <c r="J18" s="118">
        <f t="shared" si="1"/>
        <v>0</v>
      </c>
      <c r="K18" s="118">
        <f t="shared" si="1"/>
        <v>20</v>
      </c>
      <c r="L18" s="118">
        <f t="shared" si="1"/>
        <v>19</v>
      </c>
      <c r="M18" s="119">
        <f t="shared" si="1"/>
        <v>19</v>
      </c>
      <c r="N18" s="119">
        <f t="shared" si="1"/>
        <v>20</v>
      </c>
      <c r="O18" s="119">
        <f t="shared" si="1"/>
        <v>17</v>
      </c>
      <c r="P18" s="119">
        <f t="shared" si="1"/>
        <v>14</v>
      </c>
      <c r="Q18" s="119">
        <f>SUM(Q5:Q17)</f>
        <v>23</v>
      </c>
      <c r="R18" s="119">
        <f t="shared" si="1"/>
        <v>13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12</v>
      </c>
      <c r="W18" s="129">
        <f>SUM(B18:V18)</f>
        <v>349</v>
      </c>
      <c r="X18" s="131">
        <v>1</v>
      </c>
      <c r="Y18" s="132">
        <f>SUM(W18:X18)</f>
        <v>350</v>
      </c>
    </row>
    <row r="19" spans="1:25" ht="19.5" customHeight="1">
      <c r="A19" s="264" t="s">
        <v>120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127</v>
      </c>
      <c r="N19" s="260"/>
      <c r="O19" s="260"/>
      <c r="P19" s="260"/>
      <c r="Q19" s="260"/>
      <c r="R19" s="260"/>
      <c r="S19" s="258"/>
      <c r="T19" s="267" t="s">
        <v>100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118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7</v>
      </c>
      <c r="L26" s="82">
        <v>5</v>
      </c>
      <c r="M26" s="82">
        <v>4</v>
      </c>
      <c r="N26" s="82">
        <v>6</v>
      </c>
      <c r="O26" s="82">
        <v>6</v>
      </c>
      <c r="P26" s="82">
        <v>7</v>
      </c>
      <c r="Q26" s="82">
        <v>6</v>
      </c>
      <c r="R26" s="82">
        <v>6</v>
      </c>
      <c r="S26" s="82">
        <v>6</v>
      </c>
      <c r="T26" s="82">
        <v>9</v>
      </c>
      <c r="U26" s="82">
        <v>4</v>
      </c>
      <c r="V26" s="82">
        <v>3</v>
      </c>
      <c r="W26" s="124">
        <f>SUM(B26:V26)</f>
        <v>126</v>
      </c>
    </row>
    <row r="27" spans="1:23" ht="18.75">
      <c r="A27" s="116" t="s">
        <v>92</v>
      </c>
      <c r="B27" s="82">
        <v>11</v>
      </c>
      <c r="C27" s="82">
        <v>12</v>
      </c>
      <c r="D27" s="82">
        <v>11</v>
      </c>
      <c r="E27" s="82">
        <v>14</v>
      </c>
      <c r="F27" s="82">
        <v>15</v>
      </c>
      <c r="G27" s="82">
        <v>12</v>
      </c>
      <c r="H27" s="82">
        <v>9</v>
      </c>
      <c r="I27" s="82"/>
      <c r="J27" s="82"/>
      <c r="K27" s="82">
        <v>13</v>
      </c>
      <c r="L27" s="82">
        <v>14</v>
      </c>
      <c r="M27" s="82">
        <v>15</v>
      </c>
      <c r="N27" s="82">
        <v>14</v>
      </c>
      <c r="O27" s="82">
        <v>11</v>
      </c>
      <c r="P27" s="82">
        <v>7</v>
      </c>
      <c r="Q27" s="82">
        <v>17</v>
      </c>
      <c r="R27" s="82">
        <v>7</v>
      </c>
      <c r="S27" s="82">
        <v>10</v>
      </c>
      <c r="T27" s="82">
        <v>11</v>
      </c>
      <c r="U27" s="82">
        <v>11</v>
      </c>
      <c r="V27" s="82">
        <v>9</v>
      </c>
      <c r="W27" s="124">
        <f>SUM(B27:V27)</f>
        <v>223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20</v>
      </c>
      <c r="E28" s="82">
        <f t="shared" si="2"/>
        <v>20</v>
      </c>
      <c r="F28" s="82">
        <f t="shared" si="2"/>
        <v>21</v>
      </c>
      <c r="G28" s="82">
        <f t="shared" si="2"/>
        <v>21</v>
      </c>
      <c r="H28" s="82">
        <f t="shared" si="2"/>
        <v>21</v>
      </c>
      <c r="I28" s="82"/>
      <c r="J28" s="82"/>
      <c r="K28" s="82">
        <f aca="true" t="shared" si="3" ref="K28:V28">SUM(K26:K27)</f>
        <v>20</v>
      </c>
      <c r="L28" s="82">
        <f t="shared" si="3"/>
        <v>19</v>
      </c>
      <c r="M28" s="82">
        <f t="shared" si="3"/>
        <v>19</v>
      </c>
      <c r="N28" s="82">
        <f t="shared" si="3"/>
        <v>20</v>
      </c>
      <c r="O28" s="82">
        <f t="shared" si="3"/>
        <v>17</v>
      </c>
      <c r="P28" s="82">
        <f t="shared" si="3"/>
        <v>14</v>
      </c>
      <c r="Q28" s="82">
        <f t="shared" si="3"/>
        <v>23</v>
      </c>
      <c r="R28" s="82">
        <f t="shared" si="3"/>
        <v>13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12</v>
      </c>
      <c r="W28" s="124">
        <f>SUM(B28:V28)</f>
        <v>349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B1">
      <selection activeCell="K18" sqref="K18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18" width="5.421875" style="0" customWidth="1"/>
    <col min="19" max="19" width="7.28125" style="0" customWidth="1"/>
    <col min="20" max="20" width="11.7109375" style="8" customWidth="1"/>
  </cols>
  <sheetData>
    <row r="1" spans="1:20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.75">
      <c r="A2" s="4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4" spans="1:20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1">
        <v>11</v>
      </c>
      <c r="T4" s="13" t="s">
        <v>20</v>
      </c>
    </row>
    <row r="5" spans="1:20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51"/>
      <c r="T5" s="13"/>
    </row>
    <row r="6" spans="1:20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58"/>
      <c r="T6" s="13">
        <f aca="true" t="shared" si="0" ref="T6:T18">SUM(B6:S6)</f>
        <v>5</v>
      </c>
    </row>
    <row r="7" spans="1:20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42"/>
      <c r="T7" s="13">
        <f t="shared" si="0"/>
        <v>34</v>
      </c>
    </row>
    <row r="8" spans="1:20" ht="18.75">
      <c r="A8" s="14">
        <v>2004</v>
      </c>
      <c r="B8" s="53">
        <v>1</v>
      </c>
      <c r="C8" s="53">
        <v>1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42"/>
      <c r="T8" s="13">
        <f t="shared" si="0"/>
        <v>38</v>
      </c>
    </row>
    <row r="9" spans="1:20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17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42"/>
      <c r="T9" s="13">
        <f t="shared" si="0"/>
        <v>34</v>
      </c>
    </row>
    <row r="10" spans="1:20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42"/>
      <c r="T10" s="13">
        <f t="shared" si="0"/>
        <v>30</v>
      </c>
    </row>
    <row r="11" spans="1:20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16</v>
      </c>
      <c r="L11" s="33">
        <v>1</v>
      </c>
      <c r="M11" s="33">
        <v>3</v>
      </c>
      <c r="N11" s="33"/>
      <c r="O11" s="33"/>
      <c r="P11" s="33"/>
      <c r="Q11" s="33"/>
      <c r="R11" s="33"/>
      <c r="S11" s="42"/>
      <c r="T11" s="13">
        <f t="shared" si="0"/>
        <v>47</v>
      </c>
    </row>
    <row r="12" spans="1:20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2</v>
      </c>
      <c r="K12" s="33">
        <v>2</v>
      </c>
      <c r="L12" s="33">
        <v>13</v>
      </c>
      <c r="M12" s="33">
        <v>12</v>
      </c>
      <c r="N12" s="33">
        <v>2</v>
      </c>
      <c r="O12" s="33"/>
      <c r="P12" s="33"/>
      <c r="Q12" s="33"/>
      <c r="R12" s="33"/>
      <c r="S12" s="42"/>
      <c r="T12" s="13">
        <f t="shared" si="0"/>
        <v>31</v>
      </c>
    </row>
    <row r="13" spans="1:20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3</v>
      </c>
      <c r="M13" s="33">
        <v>4</v>
      </c>
      <c r="N13" s="33">
        <v>10</v>
      </c>
      <c r="O13" s="33">
        <v>7</v>
      </c>
      <c r="P13" s="33">
        <v>4</v>
      </c>
      <c r="Q13" s="33">
        <v>1</v>
      </c>
      <c r="R13" s="33"/>
      <c r="S13" s="42"/>
      <c r="T13" s="13">
        <f t="shared" si="0"/>
        <v>29</v>
      </c>
    </row>
    <row r="14" spans="1:20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7</v>
      </c>
      <c r="P14" s="33">
        <v>8</v>
      </c>
      <c r="Q14" s="33">
        <v>11</v>
      </c>
      <c r="R14" s="33">
        <v>3</v>
      </c>
      <c r="S14" s="42"/>
      <c r="T14" s="13">
        <f t="shared" si="0"/>
        <v>30</v>
      </c>
    </row>
    <row r="15" spans="1:20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6</v>
      </c>
      <c r="Q15" s="33">
        <v>5</v>
      </c>
      <c r="R15" s="45">
        <v>11</v>
      </c>
      <c r="S15" s="33">
        <v>1</v>
      </c>
      <c r="T15" s="13">
        <f t="shared" si="0"/>
        <v>23</v>
      </c>
    </row>
    <row r="16" spans="1:20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5</v>
      </c>
      <c r="S16" s="33">
        <v>13</v>
      </c>
      <c r="T16" s="13">
        <f t="shared" si="0"/>
        <v>18</v>
      </c>
    </row>
    <row r="17" spans="1:20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33">
        <v>2</v>
      </c>
      <c r="T17" s="13">
        <f t="shared" si="0"/>
        <v>2</v>
      </c>
    </row>
    <row r="18" spans="1:20" ht="19.5" customHeight="1" thickBot="1">
      <c r="A18" s="19" t="s">
        <v>21</v>
      </c>
      <c r="B18" s="24">
        <f aca="true" t="shared" si="1" ref="B18:S18">SUM(B6:B17)</f>
        <v>20</v>
      </c>
      <c r="C18" s="25">
        <f t="shared" si="1"/>
        <v>18</v>
      </c>
      <c r="D18" s="26">
        <f t="shared" si="1"/>
        <v>18</v>
      </c>
      <c r="E18" s="27">
        <f t="shared" si="1"/>
        <v>18</v>
      </c>
      <c r="F18" s="24">
        <f t="shared" si="1"/>
        <v>19</v>
      </c>
      <c r="G18" s="28">
        <f t="shared" si="1"/>
        <v>20</v>
      </c>
      <c r="H18" s="29">
        <f t="shared" si="1"/>
        <v>20</v>
      </c>
      <c r="I18" s="26">
        <f t="shared" si="1"/>
        <v>20</v>
      </c>
      <c r="J18" s="26">
        <f t="shared" si="1"/>
        <v>16</v>
      </c>
      <c r="K18" s="26">
        <f t="shared" si="1"/>
        <v>19</v>
      </c>
      <c r="L18" s="26">
        <f t="shared" si="1"/>
        <v>17</v>
      </c>
      <c r="M18" s="26">
        <f t="shared" si="1"/>
        <v>19</v>
      </c>
      <c r="N18" s="25">
        <f t="shared" si="1"/>
        <v>13</v>
      </c>
      <c r="O18" s="25">
        <f t="shared" si="1"/>
        <v>14</v>
      </c>
      <c r="P18" s="25">
        <f t="shared" si="1"/>
        <v>18</v>
      </c>
      <c r="Q18" s="28">
        <f t="shared" si="1"/>
        <v>17</v>
      </c>
      <c r="R18" s="30">
        <f t="shared" si="1"/>
        <v>19</v>
      </c>
      <c r="S18" s="31">
        <f t="shared" si="1"/>
        <v>16</v>
      </c>
      <c r="T18" s="60">
        <f t="shared" si="0"/>
        <v>321</v>
      </c>
    </row>
    <row r="19" spans="1:20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39</v>
      </c>
      <c r="I19" s="250"/>
      <c r="J19" s="250"/>
      <c r="K19" s="250"/>
      <c r="L19" s="250"/>
      <c r="M19" s="250"/>
      <c r="N19" s="250"/>
      <c r="O19" s="250"/>
      <c r="P19" s="250"/>
      <c r="Q19" s="251"/>
      <c r="R19" s="249">
        <v>35</v>
      </c>
      <c r="S19" s="250"/>
      <c r="T19" s="52"/>
    </row>
    <row r="20" spans="1:19" ht="27" customHeight="1" thickBot="1">
      <c r="A20" s="22"/>
      <c r="B20" s="252" t="s">
        <v>35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</row>
    <row r="22" spans="1:19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0" customWidth="1"/>
    <col min="2" max="3" width="4.421875" style="0" customWidth="1"/>
    <col min="4" max="6" width="4.8515625" style="0" customWidth="1"/>
    <col min="7" max="7" width="4.57421875" style="0" customWidth="1"/>
    <col min="8" max="8" width="5.7109375" style="0" customWidth="1"/>
    <col min="9" max="10" width="5.7109375" style="0" hidden="1" customWidth="1"/>
    <col min="11" max="18" width="5.7109375" style="0" customWidth="1"/>
    <col min="19" max="22" width="5.421875" style="0" customWidth="1"/>
    <col min="23" max="23" width="7.57421875" style="110" customWidth="1"/>
    <col min="24" max="24" width="4.7109375" style="0" customWidth="1"/>
  </cols>
  <sheetData>
    <row r="1" spans="1:23" ht="18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5" ht="93.75">
      <c r="A4" s="88" t="s">
        <v>1</v>
      </c>
      <c r="B4" s="88" t="s">
        <v>2</v>
      </c>
      <c r="C4" s="88" t="s">
        <v>89</v>
      </c>
      <c r="D4" s="88" t="s">
        <v>3</v>
      </c>
      <c r="E4" s="88" t="s">
        <v>4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6</v>
      </c>
      <c r="L4" s="88" t="s">
        <v>7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16</v>
      </c>
      <c r="S4" s="88" t="s">
        <v>17</v>
      </c>
      <c r="T4" s="88" t="s">
        <v>66</v>
      </c>
      <c r="U4" s="88" t="s">
        <v>90</v>
      </c>
      <c r="V4" s="88" t="s">
        <v>19</v>
      </c>
      <c r="W4" s="125" t="s">
        <v>88</v>
      </c>
      <c r="X4" s="131" t="s">
        <v>109</v>
      </c>
      <c r="Y4" s="132"/>
    </row>
    <row r="5" spans="1:25" ht="18.75">
      <c r="A5" s="109">
        <v>2008</v>
      </c>
      <c r="B5" s="108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26">
        <f>SUM(B5:V5)</f>
        <v>3</v>
      </c>
      <c r="X5" s="131"/>
      <c r="Y5" s="132"/>
    </row>
    <row r="6" spans="1:25" s="98" customFormat="1" ht="18.75">
      <c r="A6" s="93">
        <v>2007</v>
      </c>
      <c r="B6" s="93">
        <v>15</v>
      </c>
      <c r="C6" s="93">
        <v>18</v>
      </c>
      <c r="D6" s="93">
        <v>17</v>
      </c>
      <c r="E6" s="93">
        <v>3</v>
      </c>
      <c r="F6" s="93">
        <v>1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5">
        <f aca="true" t="shared" si="0" ref="W6:W17">SUM(B6:V6)</f>
        <v>54</v>
      </c>
      <c r="X6" s="131"/>
      <c r="Y6" s="132"/>
    </row>
    <row r="7" spans="1:25" s="98" customFormat="1" ht="18.75">
      <c r="A7" s="93">
        <v>2006</v>
      </c>
      <c r="B7" s="53">
        <v>1</v>
      </c>
      <c r="C7" s="53">
        <v>1</v>
      </c>
      <c r="D7" s="53">
        <v>2</v>
      </c>
      <c r="E7" s="93">
        <v>15</v>
      </c>
      <c r="F7" s="93">
        <v>17</v>
      </c>
      <c r="G7" s="93">
        <v>2</v>
      </c>
      <c r="H7" s="93">
        <v>2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125">
        <f t="shared" si="0"/>
        <v>40</v>
      </c>
      <c r="X7" s="131"/>
      <c r="Y7" s="132"/>
    </row>
    <row r="8" spans="1:25" ht="18.75">
      <c r="A8" s="14">
        <v>2005</v>
      </c>
      <c r="B8" s="91"/>
      <c r="C8" s="91"/>
      <c r="D8" s="91"/>
      <c r="E8" s="91">
        <v>2</v>
      </c>
      <c r="F8" s="91">
        <v>3</v>
      </c>
      <c r="G8" s="59">
        <v>18</v>
      </c>
      <c r="H8" s="59">
        <v>17</v>
      </c>
      <c r="I8" s="59"/>
      <c r="J8" s="59"/>
      <c r="K8" s="59">
        <v>2</v>
      </c>
      <c r="L8" s="59">
        <v>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127">
        <f t="shared" si="0"/>
        <v>44</v>
      </c>
      <c r="X8" s="131"/>
      <c r="Y8" s="132"/>
    </row>
    <row r="9" spans="1:25" ht="18.75">
      <c r="A9" s="93">
        <v>2004</v>
      </c>
      <c r="B9" s="53"/>
      <c r="C9" s="53"/>
      <c r="D9" s="53"/>
      <c r="E9" s="53"/>
      <c r="F9" s="53"/>
      <c r="G9" s="38">
        <v>1</v>
      </c>
      <c r="H9" s="38">
        <v>3</v>
      </c>
      <c r="I9" s="53"/>
      <c r="J9" s="53"/>
      <c r="K9" s="33">
        <v>16</v>
      </c>
      <c r="L9" s="33">
        <v>17</v>
      </c>
      <c r="M9" s="33">
        <v>2</v>
      </c>
      <c r="N9" s="33">
        <v>2</v>
      </c>
      <c r="O9" s="33"/>
      <c r="P9" s="33"/>
      <c r="Q9" s="33"/>
      <c r="R9" s="33"/>
      <c r="S9" s="33"/>
      <c r="T9" s="33"/>
      <c r="U9" s="33"/>
      <c r="V9" s="33"/>
      <c r="W9" s="125">
        <f t="shared" si="0"/>
        <v>41</v>
      </c>
      <c r="X9" s="131"/>
      <c r="Y9" s="132"/>
    </row>
    <row r="10" spans="1:25" s="17" customFormat="1" ht="18.75">
      <c r="A10" s="94">
        <v>2003</v>
      </c>
      <c r="B10" s="54"/>
      <c r="C10" s="54"/>
      <c r="D10" s="54"/>
      <c r="E10" s="54"/>
      <c r="F10" s="54"/>
      <c r="G10" s="38"/>
      <c r="H10" s="38"/>
      <c r="I10" s="54"/>
      <c r="J10" s="54"/>
      <c r="K10" s="38">
        <v>1</v>
      </c>
      <c r="L10" s="41"/>
      <c r="M10" s="33">
        <v>13</v>
      </c>
      <c r="N10" s="33">
        <v>16</v>
      </c>
      <c r="O10" s="33"/>
      <c r="P10" s="33"/>
      <c r="Q10" s="33"/>
      <c r="R10" s="33"/>
      <c r="S10" s="33"/>
      <c r="T10" s="33"/>
      <c r="U10" s="33"/>
      <c r="V10" s="33"/>
      <c r="W10" s="128">
        <f t="shared" si="0"/>
        <v>30</v>
      </c>
      <c r="X10" s="133"/>
      <c r="Y10" s="134"/>
    </row>
    <row r="11" spans="1:25" ht="18.75">
      <c r="A11" s="94">
        <v>2002</v>
      </c>
      <c r="B11" s="53"/>
      <c r="C11" s="53"/>
      <c r="D11" s="53"/>
      <c r="E11" s="44"/>
      <c r="F11" s="44"/>
      <c r="G11" s="44"/>
      <c r="H11" s="44"/>
      <c r="I11" s="53"/>
      <c r="J11" s="53"/>
      <c r="K11" s="44"/>
      <c r="L11" s="44"/>
      <c r="M11" s="33">
        <v>4</v>
      </c>
      <c r="N11" s="33">
        <v>2</v>
      </c>
      <c r="O11" s="33">
        <v>9</v>
      </c>
      <c r="P11" s="33">
        <v>10</v>
      </c>
      <c r="Q11" s="33"/>
      <c r="R11" s="33"/>
      <c r="S11" s="33"/>
      <c r="T11" s="33"/>
      <c r="U11" s="33"/>
      <c r="V11" s="33"/>
      <c r="W11" s="125">
        <f t="shared" si="0"/>
        <v>25</v>
      </c>
      <c r="X11" s="131"/>
      <c r="Y11" s="132"/>
    </row>
    <row r="12" spans="1:25" ht="18.75">
      <c r="A12" s="94">
        <v>2001</v>
      </c>
      <c r="B12" s="53"/>
      <c r="C12" s="53"/>
      <c r="D12" s="53"/>
      <c r="E12" s="44"/>
      <c r="F12" s="44"/>
      <c r="G12" s="44"/>
      <c r="H12" s="44"/>
      <c r="I12" s="53"/>
      <c r="J12" s="53"/>
      <c r="K12" s="44"/>
      <c r="L12" s="44"/>
      <c r="M12" s="33">
        <v>1</v>
      </c>
      <c r="N12" s="33"/>
      <c r="O12" s="33">
        <v>6</v>
      </c>
      <c r="P12" s="33">
        <v>4</v>
      </c>
      <c r="Q12" s="33">
        <v>19</v>
      </c>
      <c r="R12" s="33"/>
      <c r="S12" s="33">
        <v>3</v>
      </c>
      <c r="T12" s="33"/>
      <c r="U12" s="33"/>
      <c r="V12" s="33"/>
      <c r="W12" s="125">
        <f t="shared" si="0"/>
        <v>33</v>
      </c>
      <c r="X12" s="131"/>
      <c r="Y12" s="132"/>
    </row>
    <row r="13" spans="1:25" ht="18.75">
      <c r="A13" s="94">
        <v>2000</v>
      </c>
      <c r="B13" s="53"/>
      <c r="C13" s="53"/>
      <c r="D13" s="53"/>
      <c r="E13" s="44"/>
      <c r="F13" s="44"/>
      <c r="G13" s="44"/>
      <c r="H13" s="44"/>
      <c r="I13" s="53"/>
      <c r="J13" s="53"/>
      <c r="K13" s="33"/>
      <c r="L13" s="33"/>
      <c r="M13" s="44"/>
      <c r="N13" s="44"/>
      <c r="O13" s="33">
        <v>1</v>
      </c>
      <c r="P13" s="33"/>
      <c r="Q13" s="33">
        <v>4</v>
      </c>
      <c r="R13" s="33">
        <v>10</v>
      </c>
      <c r="S13" s="33">
        <v>12</v>
      </c>
      <c r="T13" s="33">
        <v>2</v>
      </c>
      <c r="U13" s="33"/>
      <c r="V13" s="33"/>
      <c r="W13" s="125">
        <f t="shared" si="0"/>
        <v>29</v>
      </c>
      <c r="X13" s="131">
        <v>1</v>
      </c>
      <c r="Y13" s="132"/>
    </row>
    <row r="14" spans="1:25" ht="18.75">
      <c r="A14" s="94">
        <v>1999</v>
      </c>
      <c r="B14" s="53"/>
      <c r="C14" s="53"/>
      <c r="D14" s="53"/>
      <c r="E14" s="44"/>
      <c r="F14" s="44"/>
      <c r="G14" s="44"/>
      <c r="H14" s="44"/>
      <c r="I14" s="53"/>
      <c r="J14" s="53"/>
      <c r="K14" s="33"/>
      <c r="L14" s="33"/>
      <c r="M14" s="33"/>
      <c r="N14" s="33"/>
      <c r="O14" s="44"/>
      <c r="P14" s="44"/>
      <c r="Q14" s="33"/>
      <c r="R14" s="33">
        <v>3</v>
      </c>
      <c r="S14" s="33">
        <v>1</v>
      </c>
      <c r="T14" s="33">
        <v>13</v>
      </c>
      <c r="U14" s="33">
        <v>4</v>
      </c>
      <c r="V14" s="33">
        <v>1</v>
      </c>
      <c r="W14" s="125">
        <f t="shared" si="0"/>
        <v>22</v>
      </c>
      <c r="X14" s="131"/>
      <c r="Y14" s="132"/>
    </row>
    <row r="15" spans="1:25" ht="18.75">
      <c r="A15" s="94">
        <v>1998</v>
      </c>
      <c r="B15" s="53"/>
      <c r="C15" s="53"/>
      <c r="D15" s="53"/>
      <c r="E15" s="44"/>
      <c r="F15" s="44"/>
      <c r="G15" s="44"/>
      <c r="H15" s="44"/>
      <c r="I15" s="53"/>
      <c r="J15" s="53"/>
      <c r="K15" s="33"/>
      <c r="L15" s="33"/>
      <c r="M15" s="33"/>
      <c r="N15" s="33"/>
      <c r="O15" s="33"/>
      <c r="P15" s="33"/>
      <c r="Q15" s="44"/>
      <c r="R15" s="44"/>
      <c r="S15" s="33"/>
      <c r="T15" s="33">
        <v>5</v>
      </c>
      <c r="U15" s="33">
        <v>8</v>
      </c>
      <c r="V15" s="33">
        <v>6</v>
      </c>
      <c r="W15" s="125">
        <f t="shared" si="0"/>
        <v>19</v>
      </c>
      <c r="X15" s="131"/>
      <c r="Y15" s="132"/>
    </row>
    <row r="16" spans="1:25" ht="18.75">
      <c r="A16" s="94">
        <v>1997</v>
      </c>
      <c r="B16" s="44"/>
      <c r="C16" s="44"/>
      <c r="D16" s="53"/>
      <c r="E16" s="44"/>
      <c r="F16" s="33"/>
      <c r="G16" s="33"/>
      <c r="H16" s="33"/>
      <c r="I16" s="53"/>
      <c r="J16" s="53"/>
      <c r="K16" s="33"/>
      <c r="L16" s="33"/>
      <c r="M16" s="33"/>
      <c r="N16" s="33"/>
      <c r="O16" s="33"/>
      <c r="P16" s="33"/>
      <c r="Q16" s="33"/>
      <c r="R16" s="44"/>
      <c r="S16" s="44"/>
      <c r="T16" s="33"/>
      <c r="U16" s="33">
        <v>3</v>
      </c>
      <c r="V16" s="45">
        <v>4</v>
      </c>
      <c r="W16" s="125">
        <f t="shared" si="0"/>
        <v>7</v>
      </c>
      <c r="X16" s="131"/>
      <c r="Y16" s="132"/>
    </row>
    <row r="17" spans="1:25" ht="19.5" thickBot="1">
      <c r="A17" s="94">
        <v>1996</v>
      </c>
      <c r="B17" s="44"/>
      <c r="C17" s="44"/>
      <c r="D17" s="44"/>
      <c r="E17" s="33"/>
      <c r="F17" s="33"/>
      <c r="G17" s="33"/>
      <c r="H17" s="33"/>
      <c r="I17" s="53"/>
      <c r="J17" s="53"/>
      <c r="K17" s="33"/>
      <c r="L17" s="33"/>
      <c r="M17" s="33"/>
      <c r="N17" s="33"/>
      <c r="O17" s="33"/>
      <c r="P17" s="33"/>
      <c r="Q17" s="33"/>
      <c r="R17" s="33"/>
      <c r="S17" s="33"/>
      <c r="T17" s="53"/>
      <c r="U17" s="33"/>
      <c r="V17" s="53">
        <v>1</v>
      </c>
      <c r="W17" s="125">
        <f t="shared" si="0"/>
        <v>1</v>
      </c>
      <c r="X17" s="131"/>
      <c r="Y17" s="132"/>
    </row>
    <row r="18" spans="1:25" ht="19.5" customHeight="1" thickBot="1">
      <c r="A18" s="102" t="s">
        <v>21</v>
      </c>
      <c r="B18" s="118">
        <f>SUM(B5:B17)</f>
        <v>19</v>
      </c>
      <c r="C18" s="118">
        <f>SUM(C5:C17)</f>
        <v>19</v>
      </c>
      <c r="D18" s="118">
        <f>SUM(D5:D17)</f>
        <v>19</v>
      </c>
      <c r="E18" s="118">
        <f>SUM(E5:E17)</f>
        <v>20</v>
      </c>
      <c r="F18" s="118">
        <f aca="true" t="shared" si="1" ref="F18:V18">SUM(F6:F17)</f>
        <v>21</v>
      </c>
      <c r="G18" s="118">
        <f t="shared" si="1"/>
        <v>21</v>
      </c>
      <c r="H18" s="118">
        <f t="shared" si="1"/>
        <v>22</v>
      </c>
      <c r="I18" s="118">
        <f t="shared" si="1"/>
        <v>0</v>
      </c>
      <c r="J18" s="118">
        <f t="shared" si="1"/>
        <v>0</v>
      </c>
      <c r="K18" s="118">
        <f t="shared" si="1"/>
        <v>19</v>
      </c>
      <c r="L18" s="118">
        <f t="shared" si="1"/>
        <v>19</v>
      </c>
      <c r="M18" s="119">
        <f t="shared" si="1"/>
        <v>20</v>
      </c>
      <c r="N18" s="119">
        <f t="shared" si="1"/>
        <v>20</v>
      </c>
      <c r="O18" s="119">
        <f t="shared" si="1"/>
        <v>16</v>
      </c>
      <c r="P18" s="119">
        <f t="shared" si="1"/>
        <v>14</v>
      </c>
      <c r="Q18" s="119">
        <f>SUM(Q5:Q17)</f>
        <v>23</v>
      </c>
      <c r="R18" s="119">
        <f t="shared" si="1"/>
        <v>13</v>
      </c>
      <c r="S18" s="120">
        <f t="shared" si="1"/>
        <v>16</v>
      </c>
      <c r="T18" s="123">
        <f t="shared" si="1"/>
        <v>20</v>
      </c>
      <c r="U18" s="121">
        <f t="shared" si="1"/>
        <v>15</v>
      </c>
      <c r="V18" s="122">
        <f t="shared" si="1"/>
        <v>12</v>
      </c>
      <c r="W18" s="129">
        <f>SUM(B18:V18)</f>
        <v>348</v>
      </c>
      <c r="X18" s="131">
        <v>1</v>
      </c>
      <c r="Y18" s="132">
        <f>SUM(W18:X18)</f>
        <v>349</v>
      </c>
    </row>
    <row r="19" spans="1:25" ht="19.5" customHeight="1">
      <c r="A19" s="264" t="s">
        <v>113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6"/>
      <c r="M19" s="257" t="s">
        <v>127</v>
      </c>
      <c r="N19" s="260"/>
      <c r="O19" s="260"/>
      <c r="P19" s="260"/>
      <c r="Q19" s="260"/>
      <c r="R19" s="260"/>
      <c r="S19" s="258"/>
      <c r="T19" s="267" t="s">
        <v>100</v>
      </c>
      <c r="U19" s="268"/>
      <c r="V19" s="269"/>
      <c r="W19" s="130"/>
      <c r="X19" s="131"/>
      <c r="Y19" s="132"/>
    </row>
    <row r="20" spans="1:23" ht="27" customHeight="1" thickBot="1">
      <c r="A20" s="22"/>
      <c r="B20" s="270" t="s">
        <v>130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107"/>
      <c r="T20" s="22"/>
      <c r="U20" s="22"/>
      <c r="V20" s="22"/>
      <c r="W20" s="22"/>
    </row>
    <row r="22" spans="1:23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 t="s">
        <v>23</v>
      </c>
      <c r="S22" s="23"/>
      <c r="T22" s="23"/>
      <c r="U22" s="23"/>
      <c r="V22" s="23"/>
      <c r="W22" s="7"/>
    </row>
    <row r="23" spans="1:6" ht="18.75">
      <c r="A23" s="75"/>
      <c r="B23" s="75"/>
      <c r="C23" s="75"/>
      <c r="D23" s="75"/>
      <c r="E23" s="75"/>
      <c r="F23" s="75"/>
    </row>
    <row r="24" ht="18.75">
      <c r="A24" s="75"/>
    </row>
    <row r="25" spans="1:27" ht="93.75">
      <c r="A25" s="9" t="s">
        <v>1</v>
      </c>
      <c r="B25" s="9" t="s">
        <v>2</v>
      </c>
      <c r="C25" s="9" t="s">
        <v>89</v>
      </c>
      <c r="D25" s="9" t="s">
        <v>3</v>
      </c>
      <c r="E25" s="9" t="s">
        <v>4</v>
      </c>
      <c r="F25" s="9" t="s">
        <v>5</v>
      </c>
      <c r="G25" s="9" t="s">
        <v>63</v>
      </c>
      <c r="H25" s="9" t="s">
        <v>64</v>
      </c>
      <c r="I25" s="9" t="s">
        <v>6</v>
      </c>
      <c r="J25" s="9" t="s">
        <v>7</v>
      </c>
      <c r="K25" s="9" t="s">
        <v>6</v>
      </c>
      <c r="L25" s="9" t="s">
        <v>7</v>
      </c>
      <c r="M25" s="9" t="s">
        <v>10</v>
      </c>
      <c r="N25" s="9" t="s">
        <v>11</v>
      </c>
      <c r="O25" s="9" t="s">
        <v>12</v>
      </c>
      <c r="P25" s="9" t="s">
        <v>13</v>
      </c>
      <c r="Q25" s="9" t="s">
        <v>14</v>
      </c>
      <c r="R25" s="9" t="s">
        <v>16</v>
      </c>
      <c r="S25" s="9" t="s">
        <v>17</v>
      </c>
      <c r="T25" s="9" t="s">
        <v>66</v>
      </c>
      <c r="U25" s="9" t="s">
        <v>90</v>
      </c>
      <c r="V25" s="9" t="s">
        <v>19</v>
      </c>
      <c r="W25" s="124" t="s">
        <v>88</v>
      </c>
      <c r="AA25" t="s">
        <v>99</v>
      </c>
    </row>
    <row r="26" spans="1:23" ht="18.75">
      <c r="A26" s="115" t="s">
        <v>91</v>
      </c>
      <c r="B26" s="82">
        <v>8</v>
      </c>
      <c r="C26" s="82">
        <v>7</v>
      </c>
      <c r="D26" s="82">
        <v>9</v>
      </c>
      <c r="E26" s="82">
        <v>6</v>
      </c>
      <c r="F26" s="82">
        <v>6</v>
      </c>
      <c r="G26" s="82">
        <v>9</v>
      </c>
      <c r="H26" s="82">
        <v>12</v>
      </c>
      <c r="I26" s="82"/>
      <c r="J26" s="82"/>
      <c r="K26" s="82">
        <v>6</v>
      </c>
      <c r="L26" s="82">
        <v>5</v>
      </c>
      <c r="M26" s="82">
        <v>5</v>
      </c>
      <c r="N26" s="82">
        <v>6</v>
      </c>
      <c r="O26" s="82">
        <v>6</v>
      </c>
      <c r="P26" s="82">
        <v>6</v>
      </c>
      <c r="Q26" s="82">
        <v>6</v>
      </c>
      <c r="R26" s="82">
        <v>6</v>
      </c>
      <c r="S26" s="82">
        <v>6</v>
      </c>
      <c r="T26" s="82">
        <v>9</v>
      </c>
      <c r="U26" s="82">
        <v>4</v>
      </c>
      <c r="V26" s="82">
        <v>3</v>
      </c>
      <c r="W26" s="124">
        <f>SUM(B26:V26)</f>
        <v>125</v>
      </c>
    </row>
    <row r="27" spans="1:23" ht="18.75">
      <c r="A27" s="116" t="s">
        <v>92</v>
      </c>
      <c r="B27" s="82">
        <v>11</v>
      </c>
      <c r="C27" s="82">
        <v>12</v>
      </c>
      <c r="D27" s="82">
        <v>10</v>
      </c>
      <c r="E27" s="82">
        <v>14</v>
      </c>
      <c r="F27" s="82">
        <v>15</v>
      </c>
      <c r="G27" s="82">
        <v>12</v>
      </c>
      <c r="H27" s="82">
        <v>10</v>
      </c>
      <c r="I27" s="82"/>
      <c r="J27" s="82"/>
      <c r="K27" s="82">
        <v>13</v>
      </c>
      <c r="L27" s="82">
        <v>14</v>
      </c>
      <c r="M27" s="82">
        <v>15</v>
      </c>
      <c r="N27" s="82">
        <v>14</v>
      </c>
      <c r="O27" s="82">
        <v>11</v>
      </c>
      <c r="P27" s="82">
        <v>7</v>
      </c>
      <c r="Q27" s="82">
        <v>17</v>
      </c>
      <c r="R27" s="82">
        <v>7</v>
      </c>
      <c r="S27" s="82">
        <v>10</v>
      </c>
      <c r="T27" s="82">
        <v>11</v>
      </c>
      <c r="U27" s="82">
        <v>11</v>
      </c>
      <c r="V27" s="82">
        <v>9</v>
      </c>
      <c r="W27" s="124">
        <f>SUM(B27:V27)</f>
        <v>223</v>
      </c>
    </row>
    <row r="28" spans="1:23" ht="37.5" customHeight="1">
      <c r="A28" s="82" t="s">
        <v>98</v>
      </c>
      <c r="B28" s="82">
        <f aca="true" t="shared" si="2" ref="B28:H28">SUM(B26:B27)</f>
        <v>19</v>
      </c>
      <c r="C28" s="82">
        <f t="shared" si="2"/>
        <v>19</v>
      </c>
      <c r="D28" s="82">
        <f t="shared" si="2"/>
        <v>19</v>
      </c>
      <c r="E28" s="82">
        <f t="shared" si="2"/>
        <v>20</v>
      </c>
      <c r="F28" s="82">
        <f t="shared" si="2"/>
        <v>21</v>
      </c>
      <c r="G28" s="82">
        <f t="shared" si="2"/>
        <v>21</v>
      </c>
      <c r="H28" s="82">
        <f t="shared" si="2"/>
        <v>22</v>
      </c>
      <c r="I28" s="82"/>
      <c r="J28" s="82"/>
      <c r="K28" s="82">
        <f aca="true" t="shared" si="3" ref="K28:V28">SUM(K26:K27)</f>
        <v>19</v>
      </c>
      <c r="L28" s="82">
        <f t="shared" si="3"/>
        <v>19</v>
      </c>
      <c r="M28" s="82">
        <f t="shared" si="3"/>
        <v>20</v>
      </c>
      <c r="N28" s="82">
        <f t="shared" si="3"/>
        <v>20</v>
      </c>
      <c r="O28" s="82">
        <f t="shared" si="3"/>
        <v>17</v>
      </c>
      <c r="P28" s="82">
        <f t="shared" si="3"/>
        <v>13</v>
      </c>
      <c r="Q28" s="82">
        <f t="shared" si="3"/>
        <v>23</v>
      </c>
      <c r="R28" s="82">
        <f t="shared" si="3"/>
        <v>13</v>
      </c>
      <c r="S28" s="82">
        <f t="shared" si="3"/>
        <v>16</v>
      </c>
      <c r="T28" s="82">
        <f t="shared" si="3"/>
        <v>20</v>
      </c>
      <c r="U28" s="82">
        <f t="shared" si="3"/>
        <v>15</v>
      </c>
      <c r="V28" s="82">
        <f t="shared" si="3"/>
        <v>12</v>
      </c>
      <c r="W28" s="124">
        <f>SUM(B28:V28)</f>
        <v>348</v>
      </c>
    </row>
  </sheetData>
  <sheetProtection/>
  <mergeCells count="4">
    <mergeCell ref="A19:L19"/>
    <mergeCell ref="M19:S19"/>
    <mergeCell ref="T19:V19"/>
    <mergeCell ref="B20:R20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W25" sqref="W25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131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 t="s">
        <v>109</v>
      </c>
      <c r="V4" s="163"/>
    </row>
    <row r="5" spans="1:22" ht="18.75">
      <c r="A5" s="88">
        <v>2009</v>
      </c>
      <c r="B5" s="147">
        <v>0</v>
      </c>
      <c r="C5" s="147">
        <v>1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1</v>
      </c>
      <c r="U5" s="162"/>
      <c r="V5" s="163"/>
    </row>
    <row r="6" spans="1:22" ht="18.75">
      <c r="A6" s="109">
        <v>2008</v>
      </c>
      <c r="B6" s="148">
        <v>20</v>
      </c>
      <c r="C6" s="148">
        <v>18</v>
      </c>
      <c r="D6" s="149">
        <v>3</v>
      </c>
      <c r="E6" s="149"/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 aca="true" t="shared" si="0" ref="T6:T18">SUM(D6:S6)</f>
        <v>3</v>
      </c>
      <c r="U6" s="162"/>
      <c r="V6" s="163"/>
    </row>
    <row r="7" spans="1:22" s="98" customFormat="1" ht="18.75">
      <c r="A7" s="93">
        <v>2007</v>
      </c>
      <c r="B7" s="150"/>
      <c r="C7" s="150"/>
      <c r="D7" s="150">
        <v>16</v>
      </c>
      <c r="E7" s="150">
        <v>19</v>
      </c>
      <c r="F7" s="150">
        <v>18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 t="shared" si="0"/>
        <v>57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2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t="shared" si="0"/>
        <v>41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16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43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41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10</v>
      </c>
      <c r="P12" s="145">
        <v>9</v>
      </c>
      <c r="Q12" s="145"/>
      <c r="R12" s="170"/>
      <c r="S12" s="170"/>
      <c r="T12" s="125">
        <f t="shared" si="0"/>
        <v>25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6</v>
      </c>
      <c r="P13" s="145">
        <v>3</v>
      </c>
      <c r="Q13" s="145">
        <v>18</v>
      </c>
      <c r="R13" s="170">
        <v>2</v>
      </c>
      <c r="S13" s="170"/>
      <c r="T13" s="125">
        <f t="shared" si="0"/>
        <v>30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20</v>
      </c>
      <c r="S14" s="170">
        <v>2</v>
      </c>
      <c r="T14" s="125">
        <f t="shared" si="0"/>
        <v>28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3</v>
      </c>
      <c r="S15" s="170">
        <v>13</v>
      </c>
      <c r="T15" s="125">
        <f t="shared" si="0"/>
        <v>16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20</v>
      </c>
      <c r="C19" s="137">
        <f>SUM(C5:C18)</f>
        <v>19</v>
      </c>
      <c r="D19" s="137">
        <f>SUM(D6:D18)</f>
        <v>20</v>
      </c>
      <c r="E19" s="137">
        <f>SUM(E6:E18)</f>
        <v>20</v>
      </c>
      <c r="F19" s="137">
        <f>SUM(F6:F18)</f>
        <v>20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21</v>
      </c>
      <c r="K19" s="138">
        <f t="shared" si="1"/>
        <v>19</v>
      </c>
      <c r="L19" s="138">
        <f t="shared" si="1"/>
        <v>19</v>
      </c>
      <c r="M19" s="138">
        <f t="shared" si="1"/>
        <v>20</v>
      </c>
      <c r="N19" s="138">
        <f t="shared" si="1"/>
        <v>20</v>
      </c>
      <c r="O19" s="138">
        <f t="shared" si="1"/>
        <v>17</v>
      </c>
      <c r="P19" s="138">
        <f t="shared" si="1"/>
        <v>12</v>
      </c>
      <c r="Q19" s="138">
        <f t="shared" si="1"/>
        <v>23</v>
      </c>
      <c r="R19" s="136">
        <f t="shared" si="1"/>
        <v>25</v>
      </c>
      <c r="S19" s="121">
        <f t="shared" si="1"/>
        <v>20</v>
      </c>
      <c r="T19" s="129">
        <f>SUM(B19:S19)</f>
        <v>358</v>
      </c>
      <c r="U19" s="162"/>
      <c r="V19" s="163"/>
    </row>
    <row r="20" spans="1:22" ht="19.5" customHeight="1">
      <c r="A20" s="135"/>
      <c r="B20" s="264" t="s">
        <v>95</v>
      </c>
      <c r="C20" s="265"/>
      <c r="D20" s="265"/>
      <c r="E20" s="265"/>
      <c r="F20" s="265"/>
      <c r="G20" s="265"/>
      <c r="H20" s="265"/>
      <c r="I20" s="265"/>
      <c r="J20" s="266"/>
      <c r="K20" s="257" t="s">
        <v>96</v>
      </c>
      <c r="L20" s="260"/>
      <c r="M20" s="260"/>
      <c r="N20" s="260"/>
      <c r="O20" s="260"/>
      <c r="P20" s="260"/>
      <c r="Q20" s="258"/>
      <c r="R20" s="268" t="s">
        <v>84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97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107"/>
      <c r="T21" s="22"/>
      <c r="U21" s="22"/>
      <c r="V21" s="22"/>
    </row>
    <row r="23" spans="1:22" ht="18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2" t="s">
        <v>133</v>
      </c>
      <c r="Q23" s="272"/>
      <c r="R23" s="272"/>
      <c r="S23" s="272"/>
      <c r="T23" s="272"/>
      <c r="U23" s="23"/>
      <c r="V23" s="7"/>
    </row>
    <row r="24" spans="1:22" ht="94.5" thickBot="1">
      <c r="A24" s="88" t="s">
        <v>1</v>
      </c>
      <c r="B24" s="88" t="s">
        <v>2</v>
      </c>
      <c r="C24" s="88" t="s">
        <v>3</v>
      </c>
      <c r="D24" s="88" t="s">
        <v>4</v>
      </c>
      <c r="E24" s="88" t="s">
        <v>132</v>
      </c>
      <c r="F24" s="88" t="s">
        <v>5</v>
      </c>
      <c r="G24" s="88" t="s">
        <v>63</v>
      </c>
      <c r="H24" s="88" t="s">
        <v>64</v>
      </c>
      <c r="I24" s="88" t="s">
        <v>6</v>
      </c>
      <c r="J24" s="88" t="s">
        <v>7</v>
      </c>
      <c r="K24" s="88" t="s">
        <v>8</v>
      </c>
      <c r="L24" s="88" t="s">
        <v>9</v>
      </c>
      <c r="M24" s="88" t="s">
        <v>12</v>
      </c>
      <c r="N24" s="88" t="s">
        <v>13</v>
      </c>
      <c r="O24" s="88" t="s">
        <v>14</v>
      </c>
      <c r="P24" s="88" t="s">
        <v>15</v>
      </c>
      <c r="Q24" s="88" t="s">
        <v>16</v>
      </c>
      <c r="R24" s="88" t="s">
        <v>66</v>
      </c>
      <c r="S24" s="88" t="s">
        <v>90</v>
      </c>
      <c r="T24" s="111" t="s">
        <v>88</v>
      </c>
      <c r="V24"/>
    </row>
    <row r="25" spans="1:22" ht="38.25" thickBot="1">
      <c r="A25" s="94" t="s">
        <v>21</v>
      </c>
      <c r="B25" s="137">
        <f>SUM(B11:B24)</f>
        <v>20</v>
      </c>
      <c r="C25" s="137">
        <v>19</v>
      </c>
      <c r="D25" s="137">
        <f>SUM(D12:D24)</f>
        <v>20</v>
      </c>
      <c r="E25" s="137">
        <f>SUM(E12:E24)</f>
        <v>20</v>
      </c>
      <c r="F25" s="137">
        <v>20</v>
      </c>
      <c r="G25" s="137">
        <f>SUM(G12:G24)</f>
        <v>21</v>
      </c>
      <c r="H25" s="137">
        <f>SUM(H13:H24)</f>
        <v>21</v>
      </c>
      <c r="I25" s="137">
        <f>SUM(I13:I24)</f>
        <v>21</v>
      </c>
      <c r="J25" s="137">
        <f>SUM(J13:J24)</f>
        <v>21</v>
      </c>
      <c r="K25" s="138">
        <v>19</v>
      </c>
      <c r="L25" s="138">
        <v>19</v>
      </c>
      <c r="M25" s="138">
        <v>20</v>
      </c>
      <c r="N25" s="138">
        <v>20</v>
      </c>
      <c r="O25" s="138">
        <v>17</v>
      </c>
      <c r="P25" s="138">
        <v>12</v>
      </c>
      <c r="Q25" s="138">
        <v>23</v>
      </c>
      <c r="R25" s="136">
        <v>25</v>
      </c>
      <c r="S25" s="121">
        <v>20</v>
      </c>
      <c r="T25" s="172">
        <f>SUM(B25:S25)</f>
        <v>358</v>
      </c>
      <c r="V25"/>
    </row>
    <row r="26" spans="1:22" ht="18.75">
      <c r="A26" s="135"/>
      <c r="B26" s="264" t="s">
        <v>95</v>
      </c>
      <c r="C26" s="265"/>
      <c r="D26" s="265"/>
      <c r="E26" s="265"/>
      <c r="F26" s="265"/>
      <c r="G26" s="265"/>
      <c r="H26" s="265"/>
      <c r="I26" s="265"/>
      <c r="J26" s="266"/>
      <c r="K26" s="257" t="s">
        <v>96</v>
      </c>
      <c r="L26" s="260"/>
      <c r="M26" s="260"/>
      <c r="N26" s="260"/>
      <c r="O26" s="260"/>
      <c r="P26" s="260"/>
      <c r="Q26" s="258"/>
      <c r="R26" s="268" t="s">
        <v>84</v>
      </c>
      <c r="S26" s="268"/>
      <c r="T26" s="103"/>
      <c r="V26"/>
    </row>
    <row r="27" spans="1:22" ht="19.5" thickBot="1">
      <c r="A27" s="22"/>
      <c r="B27" s="22"/>
      <c r="C27" s="22"/>
      <c r="D27" s="270" t="s">
        <v>97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107"/>
      <c r="T27" s="22"/>
      <c r="U27" s="22"/>
      <c r="V27" s="22"/>
    </row>
    <row r="31" spans="1:22" ht="45">
      <c r="A31" s="173" t="s">
        <v>1</v>
      </c>
      <c r="B31" s="177" t="s">
        <v>2</v>
      </c>
      <c r="C31" s="177" t="s">
        <v>3</v>
      </c>
      <c r="D31" s="177" t="s">
        <v>4</v>
      </c>
      <c r="E31" s="177" t="s">
        <v>132</v>
      </c>
      <c r="F31" s="177" t="s">
        <v>5</v>
      </c>
      <c r="G31" s="177" t="s">
        <v>63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12</v>
      </c>
      <c r="N31" s="177" t="s">
        <v>13</v>
      </c>
      <c r="O31" s="177" t="s">
        <v>14</v>
      </c>
      <c r="P31" s="177" t="s">
        <v>15</v>
      </c>
      <c r="Q31" s="177" t="s">
        <v>16</v>
      </c>
      <c r="R31" s="177" t="s">
        <v>66</v>
      </c>
      <c r="S31" s="177" t="s">
        <v>90</v>
      </c>
      <c r="T31" s="177" t="s">
        <v>88</v>
      </c>
      <c r="V31"/>
    </row>
    <row r="32" spans="1:22" ht="15">
      <c r="A32" s="115" t="s">
        <v>91</v>
      </c>
      <c r="B32" s="174">
        <v>8</v>
      </c>
      <c r="C32" s="174">
        <v>8</v>
      </c>
      <c r="D32" s="174">
        <v>8</v>
      </c>
      <c r="E32" s="174">
        <v>8</v>
      </c>
      <c r="F32" s="174">
        <v>9</v>
      </c>
      <c r="G32" s="174">
        <v>7</v>
      </c>
      <c r="H32" s="174">
        <v>6</v>
      </c>
      <c r="I32" s="174">
        <v>9</v>
      </c>
      <c r="J32" s="174">
        <v>11</v>
      </c>
      <c r="K32" s="174">
        <v>6</v>
      </c>
      <c r="L32" s="174">
        <v>5</v>
      </c>
      <c r="M32" s="174">
        <v>5</v>
      </c>
      <c r="N32" s="174">
        <v>6</v>
      </c>
      <c r="O32" s="174">
        <v>6</v>
      </c>
      <c r="P32" s="174">
        <v>6</v>
      </c>
      <c r="Q32" s="174">
        <v>6</v>
      </c>
      <c r="R32" s="174">
        <v>11</v>
      </c>
      <c r="S32" s="174">
        <v>9</v>
      </c>
      <c r="T32" s="174">
        <f>SUM(B32:S32)</f>
        <v>134</v>
      </c>
      <c r="V32"/>
    </row>
    <row r="33" spans="1:22" ht="15">
      <c r="A33" s="115" t="s">
        <v>92</v>
      </c>
      <c r="B33" s="175">
        <v>12</v>
      </c>
      <c r="C33" s="175">
        <v>11</v>
      </c>
      <c r="D33" s="175">
        <v>12</v>
      </c>
      <c r="E33" s="175">
        <v>12</v>
      </c>
      <c r="F33" s="175">
        <v>11</v>
      </c>
      <c r="G33" s="175">
        <v>14</v>
      </c>
      <c r="H33" s="175">
        <v>15</v>
      </c>
      <c r="I33" s="175">
        <v>12</v>
      </c>
      <c r="J33" s="175">
        <v>10</v>
      </c>
      <c r="K33" s="175">
        <v>13</v>
      </c>
      <c r="L33" s="175">
        <v>14</v>
      </c>
      <c r="M33" s="175">
        <v>15</v>
      </c>
      <c r="N33" s="175">
        <v>14</v>
      </c>
      <c r="O33" s="175">
        <v>11</v>
      </c>
      <c r="P33" s="175">
        <v>6</v>
      </c>
      <c r="Q33" s="175">
        <v>17</v>
      </c>
      <c r="R33" s="175">
        <v>14</v>
      </c>
      <c r="S33" s="175">
        <v>11</v>
      </c>
      <c r="T33" s="175">
        <f>SUM(B33:S33)</f>
        <v>224</v>
      </c>
      <c r="V33"/>
    </row>
    <row r="34" spans="1:22" ht="15">
      <c r="A34" s="115" t="s">
        <v>98</v>
      </c>
      <c r="B34" s="176">
        <f aca="true" t="shared" si="2" ref="B34:S34">SUM(B32:B33)</f>
        <v>20</v>
      </c>
      <c r="C34" s="176">
        <f t="shared" si="2"/>
        <v>19</v>
      </c>
      <c r="D34" s="176">
        <f t="shared" si="2"/>
        <v>20</v>
      </c>
      <c r="E34" s="176">
        <f t="shared" si="2"/>
        <v>20</v>
      </c>
      <c r="F34" s="176">
        <f t="shared" si="2"/>
        <v>20</v>
      </c>
      <c r="G34" s="176">
        <f t="shared" si="2"/>
        <v>21</v>
      </c>
      <c r="H34" s="176">
        <f t="shared" si="2"/>
        <v>21</v>
      </c>
      <c r="I34" s="176">
        <f t="shared" si="2"/>
        <v>21</v>
      </c>
      <c r="J34" s="176">
        <f t="shared" si="2"/>
        <v>21</v>
      </c>
      <c r="K34" s="176">
        <f t="shared" si="2"/>
        <v>19</v>
      </c>
      <c r="L34" s="176">
        <f t="shared" si="2"/>
        <v>19</v>
      </c>
      <c r="M34" s="176">
        <f t="shared" si="2"/>
        <v>20</v>
      </c>
      <c r="N34" s="176">
        <f t="shared" si="2"/>
        <v>20</v>
      </c>
      <c r="O34" s="176">
        <f t="shared" si="2"/>
        <v>17</v>
      </c>
      <c r="P34" s="176">
        <f t="shared" si="2"/>
        <v>12</v>
      </c>
      <c r="Q34" s="176">
        <f t="shared" si="2"/>
        <v>23</v>
      </c>
      <c r="R34" s="176">
        <f t="shared" si="2"/>
        <v>25</v>
      </c>
      <c r="S34" s="176">
        <f t="shared" si="2"/>
        <v>20</v>
      </c>
      <c r="T34" s="176">
        <f>SUM(B34:S34)</f>
        <v>358</v>
      </c>
      <c r="V34"/>
    </row>
    <row r="35" spans="1:22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V35"/>
    </row>
  </sheetData>
  <sheetProtection/>
  <mergeCells count="9">
    <mergeCell ref="B26:J26"/>
    <mergeCell ref="K26:Q26"/>
    <mergeCell ref="R26:S26"/>
    <mergeCell ref="D27:R27"/>
    <mergeCell ref="P23:T23"/>
    <mergeCell ref="R20:S20"/>
    <mergeCell ref="D21:R21"/>
    <mergeCell ref="K20:Q20"/>
    <mergeCell ref="B20:J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3">
      <selection activeCell="P29" sqref="P29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134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17</v>
      </c>
      <c r="C6" s="148">
        <v>16</v>
      </c>
      <c r="D6" s="149">
        <v>3</v>
      </c>
      <c r="E6" s="149">
        <v>1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>
        <v>1</v>
      </c>
      <c r="D7" s="150">
        <v>16</v>
      </c>
      <c r="E7" s="150">
        <v>18</v>
      </c>
      <c r="F7" s="150">
        <v>18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 aca="true" t="shared" si="0" ref="T7:T18">SUM(D7:S7)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t="shared" si="0"/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14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41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41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10</v>
      </c>
      <c r="P12" s="145">
        <v>8</v>
      </c>
      <c r="Q12" s="145"/>
      <c r="R12" s="170"/>
      <c r="S12" s="170"/>
      <c r="T12" s="125">
        <f t="shared" si="0"/>
        <v>24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6</v>
      </c>
      <c r="P13" s="145">
        <v>4</v>
      </c>
      <c r="Q13" s="145">
        <v>17</v>
      </c>
      <c r="R13" s="170">
        <v>2</v>
      </c>
      <c r="S13" s="170"/>
      <c r="T13" s="125">
        <f t="shared" si="0"/>
        <v>30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6</v>
      </c>
      <c r="S15" s="170">
        <v>13</v>
      </c>
      <c r="T15" s="125">
        <f t="shared" si="0"/>
        <v>19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20</v>
      </c>
      <c r="C19" s="137">
        <f>SUM(C5:C18)</f>
        <v>19</v>
      </c>
      <c r="D19" s="137">
        <f>SUM(D6:D18)</f>
        <v>20</v>
      </c>
      <c r="E19" s="137">
        <f>SUM(E6:E18)</f>
        <v>20</v>
      </c>
      <c r="F19" s="137">
        <f>SUM(F6:F18)</f>
        <v>20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20</v>
      </c>
      <c r="K19" s="138">
        <f t="shared" si="1"/>
        <v>19</v>
      </c>
      <c r="L19" s="138">
        <f t="shared" si="1"/>
        <v>19</v>
      </c>
      <c r="M19" s="138">
        <f t="shared" si="1"/>
        <v>20</v>
      </c>
      <c r="N19" s="138">
        <f t="shared" si="1"/>
        <v>20</v>
      </c>
      <c r="O19" s="138">
        <f t="shared" si="1"/>
        <v>17</v>
      </c>
      <c r="P19" s="138">
        <f t="shared" si="1"/>
        <v>12</v>
      </c>
      <c r="Q19" s="138">
        <f t="shared" si="1"/>
        <v>22</v>
      </c>
      <c r="R19" s="136">
        <f t="shared" si="1"/>
        <v>25</v>
      </c>
      <c r="S19" s="121">
        <f t="shared" si="1"/>
        <v>20</v>
      </c>
      <c r="T19" s="129">
        <f>SUM(B19:S19)</f>
        <v>356</v>
      </c>
      <c r="U19" s="162"/>
      <c r="V19" s="163"/>
    </row>
    <row r="20" spans="1:22" ht="19.5" customHeight="1">
      <c r="A20" s="135"/>
      <c r="B20" s="264" t="s">
        <v>123</v>
      </c>
      <c r="C20" s="265"/>
      <c r="D20" s="265"/>
      <c r="E20" s="265"/>
      <c r="F20" s="265"/>
      <c r="G20" s="265"/>
      <c r="H20" s="265"/>
      <c r="I20" s="265"/>
      <c r="J20" s="266"/>
      <c r="K20" s="257" t="s">
        <v>136</v>
      </c>
      <c r="L20" s="260"/>
      <c r="M20" s="260"/>
      <c r="N20" s="260"/>
      <c r="O20" s="260"/>
      <c r="P20" s="260"/>
      <c r="Q20" s="258"/>
      <c r="R20" s="268" t="s">
        <v>84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135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20</v>
      </c>
      <c r="C24" s="137">
        <v>19</v>
      </c>
      <c r="D24" s="137">
        <f>SUM(D12:D23)</f>
        <v>20</v>
      </c>
      <c r="E24" s="137">
        <f>SUM(E12:E23)</f>
        <v>20</v>
      </c>
      <c r="F24" s="137">
        <v>20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20</v>
      </c>
      <c r="K24" s="138">
        <v>19</v>
      </c>
      <c r="L24" s="138">
        <v>19</v>
      </c>
      <c r="M24" s="138">
        <v>20</v>
      </c>
      <c r="N24" s="138">
        <v>20</v>
      </c>
      <c r="O24" s="138">
        <v>17</v>
      </c>
      <c r="P24" s="138">
        <v>12</v>
      </c>
      <c r="Q24" s="138">
        <v>22</v>
      </c>
      <c r="R24" s="136">
        <v>25</v>
      </c>
      <c r="S24" s="121">
        <v>20</v>
      </c>
      <c r="T24" s="172">
        <f>SUM(B24:S24)</f>
        <v>356</v>
      </c>
      <c r="V24"/>
    </row>
    <row r="25" spans="1:22" ht="18.75">
      <c r="A25" s="135"/>
      <c r="B25" s="264" t="s">
        <v>123</v>
      </c>
      <c r="C25" s="265"/>
      <c r="D25" s="265"/>
      <c r="E25" s="265"/>
      <c r="F25" s="265"/>
      <c r="G25" s="265"/>
      <c r="H25" s="265"/>
      <c r="I25" s="265"/>
      <c r="J25" s="266"/>
      <c r="K25" s="257" t="s">
        <v>136</v>
      </c>
      <c r="L25" s="260"/>
      <c r="M25" s="260"/>
      <c r="N25" s="260"/>
      <c r="O25" s="260"/>
      <c r="P25" s="260"/>
      <c r="Q25" s="258"/>
      <c r="R25" s="268" t="s">
        <v>84</v>
      </c>
      <c r="S25" s="268"/>
      <c r="T25" s="103"/>
      <c r="V25"/>
    </row>
    <row r="26" spans="1:22" ht="19.5" thickBot="1">
      <c r="A26" s="22"/>
      <c r="B26" s="22"/>
      <c r="C26" s="22"/>
      <c r="D26" s="270" t="s">
        <v>135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8</v>
      </c>
      <c r="D31" s="174">
        <v>8</v>
      </c>
      <c r="E31" s="174">
        <v>8</v>
      </c>
      <c r="F31" s="174">
        <v>9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5</v>
      </c>
      <c r="M31" s="174">
        <v>5</v>
      </c>
      <c r="N31" s="174">
        <v>6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132</v>
      </c>
      <c r="V31"/>
    </row>
    <row r="32" spans="1:22" ht="15">
      <c r="A32" s="115" t="s">
        <v>92</v>
      </c>
      <c r="B32" s="175">
        <v>12</v>
      </c>
      <c r="C32" s="175">
        <v>11</v>
      </c>
      <c r="D32" s="175">
        <v>12</v>
      </c>
      <c r="E32" s="175">
        <v>12</v>
      </c>
      <c r="F32" s="175">
        <v>11</v>
      </c>
      <c r="G32" s="175">
        <v>14</v>
      </c>
      <c r="H32" s="175">
        <v>16</v>
      </c>
      <c r="I32" s="175">
        <v>12</v>
      </c>
      <c r="J32" s="175">
        <v>10</v>
      </c>
      <c r="K32" s="175">
        <v>13</v>
      </c>
      <c r="L32" s="175">
        <v>14</v>
      </c>
      <c r="M32" s="175">
        <v>15</v>
      </c>
      <c r="N32" s="175">
        <v>14</v>
      </c>
      <c r="O32" s="175">
        <v>11</v>
      </c>
      <c r="P32" s="175">
        <v>6</v>
      </c>
      <c r="Q32" s="175">
        <v>16</v>
      </c>
      <c r="R32" s="175">
        <v>14</v>
      </c>
      <c r="S32" s="175">
        <v>11</v>
      </c>
      <c r="T32" s="175">
        <f>SUM(B32:S32)</f>
        <v>224</v>
      </c>
      <c r="V32"/>
    </row>
    <row r="33" spans="1:22" ht="15">
      <c r="A33" s="115" t="s">
        <v>98</v>
      </c>
      <c r="B33" s="176">
        <f aca="true" t="shared" si="2" ref="B33:S33">SUM(B31:B32)</f>
        <v>20</v>
      </c>
      <c r="C33" s="176">
        <f t="shared" si="2"/>
        <v>19</v>
      </c>
      <c r="D33" s="176">
        <f t="shared" si="2"/>
        <v>20</v>
      </c>
      <c r="E33" s="176">
        <f t="shared" si="2"/>
        <v>20</v>
      </c>
      <c r="F33" s="176">
        <f t="shared" si="2"/>
        <v>20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20</v>
      </c>
      <c r="K33" s="176">
        <f t="shared" si="2"/>
        <v>19</v>
      </c>
      <c r="L33" s="176">
        <f t="shared" si="2"/>
        <v>19</v>
      </c>
      <c r="M33" s="176">
        <f t="shared" si="2"/>
        <v>20</v>
      </c>
      <c r="N33" s="176">
        <f t="shared" si="2"/>
        <v>20</v>
      </c>
      <c r="O33" s="176">
        <f t="shared" si="2"/>
        <v>17</v>
      </c>
      <c r="P33" s="176">
        <f t="shared" si="2"/>
        <v>12</v>
      </c>
      <c r="Q33" s="176">
        <f t="shared" si="2"/>
        <v>22</v>
      </c>
      <c r="R33" s="176">
        <f t="shared" si="2"/>
        <v>25</v>
      </c>
      <c r="S33" s="176">
        <f t="shared" si="2"/>
        <v>20</v>
      </c>
      <c r="T33" s="176">
        <f>SUM(B33:S33)</f>
        <v>356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28">
      <selection activeCell="R48" sqref="R48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137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17</v>
      </c>
      <c r="C6" s="148">
        <v>16</v>
      </c>
      <c r="D6" s="149">
        <v>3</v>
      </c>
      <c r="E6" s="149">
        <v>1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>
        <v>1</v>
      </c>
      <c r="D7" s="150">
        <v>16</v>
      </c>
      <c r="E7" s="150">
        <v>18</v>
      </c>
      <c r="F7" s="150">
        <v>18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 aca="true" t="shared" si="0" ref="T7:T18">SUM(D7:S7)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t="shared" si="0"/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14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41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41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10</v>
      </c>
      <c r="P12" s="145">
        <v>8</v>
      </c>
      <c r="Q12" s="145"/>
      <c r="R12" s="170"/>
      <c r="S12" s="170"/>
      <c r="T12" s="125">
        <f t="shared" si="0"/>
        <v>24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6</v>
      </c>
      <c r="P13" s="145">
        <v>4</v>
      </c>
      <c r="Q13" s="145">
        <v>17</v>
      </c>
      <c r="R13" s="170">
        <v>2</v>
      </c>
      <c r="S13" s="170"/>
      <c r="T13" s="125">
        <f t="shared" si="0"/>
        <v>30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6</v>
      </c>
      <c r="S15" s="170">
        <v>13</v>
      </c>
      <c r="T15" s="125">
        <f t="shared" si="0"/>
        <v>19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20</v>
      </c>
      <c r="C19" s="137">
        <f>SUM(C5:C18)</f>
        <v>19</v>
      </c>
      <c r="D19" s="137">
        <f>SUM(D6:D18)</f>
        <v>20</v>
      </c>
      <c r="E19" s="137">
        <f>SUM(E6:E18)</f>
        <v>20</v>
      </c>
      <c r="F19" s="137">
        <f>SUM(F6:F18)</f>
        <v>20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20</v>
      </c>
      <c r="K19" s="138">
        <f t="shared" si="1"/>
        <v>19</v>
      </c>
      <c r="L19" s="138">
        <f t="shared" si="1"/>
        <v>19</v>
      </c>
      <c r="M19" s="138">
        <f t="shared" si="1"/>
        <v>20</v>
      </c>
      <c r="N19" s="138">
        <f t="shared" si="1"/>
        <v>20</v>
      </c>
      <c r="O19" s="138">
        <f t="shared" si="1"/>
        <v>17</v>
      </c>
      <c r="P19" s="138">
        <f t="shared" si="1"/>
        <v>12</v>
      </c>
      <c r="Q19" s="138">
        <f t="shared" si="1"/>
        <v>22</v>
      </c>
      <c r="R19" s="136">
        <f t="shared" si="1"/>
        <v>25</v>
      </c>
      <c r="S19" s="121">
        <f t="shared" si="1"/>
        <v>20</v>
      </c>
      <c r="T19" s="129">
        <f>SUM(B19:S19)</f>
        <v>356</v>
      </c>
      <c r="U19" s="162"/>
      <c r="V19" s="163"/>
    </row>
    <row r="20" spans="1:22" ht="19.5" customHeight="1">
      <c r="A20" s="135"/>
      <c r="B20" s="264" t="s">
        <v>123</v>
      </c>
      <c r="C20" s="265"/>
      <c r="D20" s="265"/>
      <c r="E20" s="265"/>
      <c r="F20" s="265"/>
      <c r="G20" s="265"/>
      <c r="H20" s="265"/>
      <c r="I20" s="265"/>
      <c r="J20" s="266"/>
      <c r="K20" s="257" t="s">
        <v>136</v>
      </c>
      <c r="L20" s="260"/>
      <c r="M20" s="260"/>
      <c r="N20" s="260"/>
      <c r="O20" s="260"/>
      <c r="P20" s="260"/>
      <c r="Q20" s="258"/>
      <c r="R20" s="268" t="s">
        <v>84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135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20</v>
      </c>
      <c r="C24" s="137">
        <v>19</v>
      </c>
      <c r="D24" s="137">
        <f>SUM(D12:D23)</f>
        <v>20</v>
      </c>
      <c r="E24" s="137">
        <f>SUM(E12:E23)</f>
        <v>20</v>
      </c>
      <c r="F24" s="137">
        <v>20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20</v>
      </c>
      <c r="K24" s="138">
        <v>19</v>
      </c>
      <c r="L24" s="138">
        <v>19</v>
      </c>
      <c r="M24" s="138">
        <v>20</v>
      </c>
      <c r="N24" s="138">
        <v>20</v>
      </c>
      <c r="O24" s="138">
        <v>17</v>
      </c>
      <c r="P24" s="138">
        <v>12</v>
      </c>
      <c r="Q24" s="138">
        <v>22</v>
      </c>
      <c r="R24" s="136">
        <v>25</v>
      </c>
      <c r="S24" s="121">
        <v>20</v>
      </c>
      <c r="T24" s="172">
        <f>SUM(B24:S24)</f>
        <v>356</v>
      </c>
      <c r="V24"/>
    </row>
    <row r="25" spans="1:22" ht="18.75">
      <c r="A25" s="135"/>
      <c r="B25" s="264" t="s">
        <v>123</v>
      </c>
      <c r="C25" s="265"/>
      <c r="D25" s="265"/>
      <c r="E25" s="265"/>
      <c r="F25" s="265"/>
      <c r="G25" s="265"/>
      <c r="H25" s="265"/>
      <c r="I25" s="265"/>
      <c r="J25" s="266"/>
      <c r="K25" s="257" t="s">
        <v>136</v>
      </c>
      <c r="L25" s="260"/>
      <c r="M25" s="260"/>
      <c r="N25" s="260"/>
      <c r="O25" s="260"/>
      <c r="P25" s="260"/>
      <c r="Q25" s="258"/>
      <c r="R25" s="268" t="s">
        <v>84</v>
      </c>
      <c r="S25" s="268"/>
      <c r="T25" s="103"/>
      <c r="V25"/>
    </row>
    <row r="26" spans="1:22" ht="19.5" thickBot="1">
      <c r="A26" s="22"/>
      <c r="B26" s="22"/>
      <c r="C26" s="22"/>
      <c r="D26" s="270" t="s">
        <v>135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8</v>
      </c>
      <c r="D31" s="174">
        <v>8</v>
      </c>
      <c r="E31" s="174">
        <v>8</v>
      </c>
      <c r="F31" s="174">
        <v>9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5</v>
      </c>
      <c r="M31" s="174">
        <v>5</v>
      </c>
      <c r="N31" s="174">
        <v>6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132</v>
      </c>
      <c r="V31"/>
    </row>
    <row r="32" spans="1:22" ht="15">
      <c r="A32" s="115" t="s">
        <v>92</v>
      </c>
      <c r="B32" s="175">
        <v>12</v>
      </c>
      <c r="C32" s="175">
        <v>11</v>
      </c>
      <c r="D32" s="175">
        <v>12</v>
      </c>
      <c r="E32" s="175">
        <v>12</v>
      </c>
      <c r="F32" s="175">
        <v>11</v>
      </c>
      <c r="G32" s="175">
        <v>14</v>
      </c>
      <c r="H32" s="175">
        <v>16</v>
      </c>
      <c r="I32" s="175">
        <v>12</v>
      </c>
      <c r="J32" s="175">
        <v>10</v>
      </c>
      <c r="K32" s="175">
        <v>13</v>
      </c>
      <c r="L32" s="175">
        <v>14</v>
      </c>
      <c r="M32" s="175">
        <v>15</v>
      </c>
      <c r="N32" s="175">
        <v>14</v>
      </c>
      <c r="O32" s="175">
        <v>11</v>
      </c>
      <c r="P32" s="175">
        <v>6</v>
      </c>
      <c r="Q32" s="175">
        <v>16</v>
      </c>
      <c r="R32" s="175">
        <v>14</v>
      </c>
      <c r="S32" s="175">
        <v>11</v>
      </c>
      <c r="T32" s="175">
        <f>SUM(B32:S32)</f>
        <v>224</v>
      </c>
      <c r="V32"/>
    </row>
    <row r="33" spans="1:22" ht="15">
      <c r="A33" s="115" t="s">
        <v>98</v>
      </c>
      <c r="B33" s="176">
        <f aca="true" t="shared" si="2" ref="B33:S33">SUM(B31:B32)</f>
        <v>20</v>
      </c>
      <c r="C33" s="176">
        <f t="shared" si="2"/>
        <v>19</v>
      </c>
      <c r="D33" s="176">
        <f t="shared" si="2"/>
        <v>20</v>
      </c>
      <c r="E33" s="176">
        <f t="shared" si="2"/>
        <v>20</v>
      </c>
      <c r="F33" s="176">
        <f t="shared" si="2"/>
        <v>20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20</v>
      </c>
      <c r="K33" s="176">
        <f t="shared" si="2"/>
        <v>19</v>
      </c>
      <c r="L33" s="176">
        <f t="shared" si="2"/>
        <v>19</v>
      </c>
      <c r="M33" s="176">
        <f t="shared" si="2"/>
        <v>20</v>
      </c>
      <c r="N33" s="176">
        <f t="shared" si="2"/>
        <v>20</v>
      </c>
      <c r="O33" s="176">
        <f t="shared" si="2"/>
        <v>17</v>
      </c>
      <c r="P33" s="176">
        <f t="shared" si="2"/>
        <v>12</v>
      </c>
      <c r="Q33" s="176">
        <f t="shared" si="2"/>
        <v>22</v>
      </c>
      <c r="R33" s="176">
        <f t="shared" si="2"/>
        <v>25</v>
      </c>
      <c r="S33" s="176">
        <f t="shared" si="2"/>
        <v>20</v>
      </c>
      <c r="T33" s="176">
        <f>SUM(B33:S33)</f>
        <v>356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  <row r="38" spans="1:22" ht="45.75">
      <c r="A38" s="173" t="s">
        <v>1</v>
      </c>
      <c r="B38" s="82">
        <v>1</v>
      </c>
      <c r="C38" s="177" t="s">
        <v>4</v>
      </c>
      <c r="D38" s="177" t="s">
        <v>5</v>
      </c>
      <c r="E38" s="177" t="s">
        <v>63</v>
      </c>
      <c r="F38" s="177" t="s">
        <v>154</v>
      </c>
      <c r="G38" s="177" t="s">
        <v>64</v>
      </c>
      <c r="H38" s="177" t="s">
        <v>6</v>
      </c>
      <c r="I38" s="177" t="s">
        <v>7</v>
      </c>
      <c r="J38" s="177" t="s">
        <v>8</v>
      </c>
      <c r="K38" s="177" t="s">
        <v>9</v>
      </c>
      <c r="L38" s="177" t="s">
        <v>10</v>
      </c>
      <c r="M38" s="177" t="s">
        <v>11</v>
      </c>
      <c r="N38" s="177" t="s">
        <v>14</v>
      </c>
      <c r="O38" s="177" t="s">
        <v>15</v>
      </c>
      <c r="P38" s="177" t="s">
        <v>16</v>
      </c>
      <c r="Q38" s="177" t="s">
        <v>17</v>
      </c>
      <c r="R38" s="177">
        <v>10</v>
      </c>
      <c r="S38" s="177">
        <v>11</v>
      </c>
      <c r="T38" s="177" t="s">
        <v>88</v>
      </c>
      <c r="U38" s="110"/>
      <c r="V38"/>
    </row>
    <row r="39" spans="1:22" ht="18.75" hidden="1">
      <c r="A39" s="115" t="s">
        <v>91</v>
      </c>
      <c r="B39" s="82"/>
      <c r="C39" s="174">
        <v>8</v>
      </c>
      <c r="D39" s="174">
        <v>8</v>
      </c>
      <c r="E39" s="174">
        <v>8</v>
      </c>
      <c r="F39" s="174">
        <v>8</v>
      </c>
      <c r="G39" s="174">
        <v>9</v>
      </c>
      <c r="H39" s="174">
        <v>7</v>
      </c>
      <c r="I39" s="174">
        <v>5</v>
      </c>
      <c r="J39" s="174">
        <v>9</v>
      </c>
      <c r="K39" s="174">
        <v>10</v>
      </c>
      <c r="L39" s="174">
        <v>6</v>
      </c>
      <c r="M39" s="174">
        <v>5</v>
      </c>
      <c r="N39" s="174">
        <v>5</v>
      </c>
      <c r="O39" s="174">
        <v>6</v>
      </c>
      <c r="P39" s="174">
        <v>6</v>
      </c>
      <c r="Q39" s="174">
        <v>6</v>
      </c>
      <c r="R39" s="174">
        <v>6</v>
      </c>
      <c r="S39" s="174">
        <v>11</v>
      </c>
      <c r="T39" s="174">
        <f>SUM(C39:S39)</f>
        <v>123</v>
      </c>
      <c r="U39" s="110"/>
      <c r="V39"/>
    </row>
    <row r="40" spans="1:22" ht="18.75" hidden="1">
      <c r="A40" s="115" t="s">
        <v>92</v>
      </c>
      <c r="B40" s="82"/>
      <c r="C40" s="175">
        <v>12</v>
      </c>
      <c r="D40" s="175">
        <v>11</v>
      </c>
      <c r="E40" s="175">
        <v>12</v>
      </c>
      <c r="F40" s="175">
        <v>12</v>
      </c>
      <c r="G40" s="175">
        <v>11</v>
      </c>
      <c r="H40" s="175">
        <v>14</v>
      </c>
      <c r="I40" s="175">
        <v>16</v>
      </c>
      <c r="J40" s="175">
        <v>12</v>
      </c>
      <c r="K40" s="175">
        <v>10</v>
      </c>
      <c r="L40" s="175">
        <v>13</v>
      </c>
      <c r="M40" s="175">
        <v>14</v>
      </c>
      <c r="N40" s="175">
        <v>15</v>
      </c>
      <c r="O40" s="175">
        <v>14</v>
      </c>
      <c r="P40" s="175">
        <v>11</v>
      </c>
      <c r="Q40" s="175">
        <v>6</v>
      </c>
      <c r="R40" s="175">
        <v>16</v>
      </c>
      <c r="S40" s="175">
        <v>14</v>
      </c>
      <c r="T40" s="175">
        <f>SUM(C40:S40)</f>
        <v>213</v>
      </c>
      <c r="U40" s="110"/>
      <c r="V40"/>
    </row>
    <row r="41" spans="1:22" ht="18.75">
      <c r="A41" s="115" t="s">
        <v>98</v>
      </c>
      <c r="B41" s="82">
        <v>41</v>
      </c>
      <c r="C41" s="176">
        <v>19</v>
      </c>
      <c r="D41" s="176">
        <v>19</v>
      </c>
      <c r="E41" s="176">
        <v>20</v>
      </c>
      <c r="F41" s="176">
        <v>18</v>
      </c>
      <c r="G41" s="176">
        <v>21</v>
      </c>
      <c r="H41" s="176">
        <v>21</v>
      </c>
      <c r="I41" s="176">
        <v>23</v>
      </c>
      <c r="J41" s="176">
        <v>22</v>
      </c>
      <c r="K41" s="176">
        <v>23</v>
      </c>
      <c r="L41" s="176">
        <v>20</v>
      </c>
      <c r="M41" s="176">
        <v>20</v>
      </c>
      <c r="N41" s="176">
        <v>18</v>
      </c>
      <c r="O41" s="176">
        <v>21</v>
      </c>
      <c r="P41" s="176">
        <v>13</v>
      </c>
      <c r="Q41" s="176">
        <v>12</v>
      </c>
      <c r="R41" s="176">
        <v>17</v>
      </c>
      <c r="S41" s="176">
        <v>23</v>
      </c>
      <c r="T41" s="176">
        <f>SUM(B41:S41)</f>
        <v>371</v>
      </c>
      <c r="U41" s="110"/>
      <c r="V41"/>
    </row>
    <row r="42" spans="1:22" ht="18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10"/>
      <c r="V42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6">
      <selection activeCell="Z24" sqref="Z24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138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18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 aca="true" t="shared" si="0" ref="T7:T18">SUM(D7:S7)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t="shared" si="0"/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13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40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16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40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10</v>
      </c>
      <c r="P12" s="145">
        <v>8</v>
      </c>
      <c r="Q12" s="145"/>
      <c r="R12" s="170"/>
      <c r="S12" s="170"/>
      <c r="T12" s="125">
        <f t="shared" si="0"/>
        <v>24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5</v>
      </c>
      <c r="P13" s="145">
        <v>4</v>
      </c>
      <c r="Q13" s="145">
        <v>16</v>
      </c>
      <c r="R13" s="170">
        <v>2</v>
      </c>
      <c r="S13" s="170"/>
      <c r="T13" s="125">
        <f t="shared" si="0"/>
        <v>28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6</v>
      </c>
      <c r="S15" s="170">
        <v>13</v>
      </c>
      <c r="T15" s="125">
        <f t="shared" si="0"/>
        <v>19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20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19</v>
      </c>
      <c r="K19" s="138">
        <f t="shared" si="1"/>
        <v>19</v>
      </c>
      <c r="L19" s="138">
        <f t="shared" si="1"/>
        <v>18</v>
      </c>
      <c r="M19" s="138">
        <f t="shared" si="1"/>
        <v>20</v>
      </c>
      <c r="N19" s="138">
        <f t="shared" si="1"/>
        <v>20</v>
      </c>
      <c r="O19" s="138">
        <f t="shared" si="1"/>
        <v>16</v>
      </c>
      <c r="P19" s="138">
        <f t="shared" si="1"/>
        <v>12</v>
      </c>
      <c r="Q19" s="138">
        <f t="shared" si="1"/>
        <v>21</v>
      </c>
      <c r="R19" s="136">
        <f t="shared" si="1"/>
        <v>25</v>
      </c>
      <c r="S19" s="121">
        <f t="shared" si="1"/>
        <v>20</v>
      </c>
      <c r="T19" s="129">
        <f>SUM(B19:S19)</f>
        <v>351</v>
      </c>
      <c r="U19" s="162"/>
      <c r="V19" s="163"/>
    </row>
    <row r="20" spans="1:22" ht="19.5" customHeight="1">
      <c r="A20" s="135"/>
      <c r="B20" s="264" t="s">
        <v>120</v>
      </c>
      <c r="C20" s="265"/>
      <c r="D20" s="265"/>
      <c r="E20" s="265"/>
      <c r="F20" s="265"/>
      <c r="G20" s="265"/>
      <c r="H20" s="265"/>
      <c r="I20" s="265"/>
      <c r="J20" s="266"/>
      <c r="K20" s="257" t="s">
        <v>102</v>
      </c>
      <c r="L20" s="260"/>
      <c r="M20" s="260"/>
      <c r="N20" s="260"/>
      <c r="O20" s="260"/>
      <c r="P20" s="260"/>
      <c r="Q20" s="258"/>
      <c r="R20" s="268" t="s">
        <v>84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141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20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19</v>
      </c>
      <c r="K24" s="138">
        <v>19</v>
      </c>
      <c r="L24" s="138">
        <v>18</v>
      </c>
      <c r="M24" s="138">
        <v>20</v>
      </c>
      <c r="N24" s="138">
        <v>20</v>
      </c>
      <c r="O24" s="138">
        <v>16</v>
      </c>
      <c r="P24" s="138">
        <v>12</v>
      </c>
      <c r="Q24" s="138">
        <v>21</v>
      </c>
      <c r="R24" s="136">
        <v>25</v>
      </c>
      <c r="S24" s="121">
        <v>20</v>
      </c>
      <c r="T24" s="172">
        <f>SUM(B24:S24)</f>
        <v>351</v>
      </c>
      <c r="V24"/>
    </row>
    <row r="25" spans="1:22" ht="18.75">
      <c r="A25" s="135"/>
      <c r="B25" s="264" t="s">
        <v>120</v>
      </c>
      <c r="C25" s="265"/>
      <c r="D25" s="265"/>
      <c r="E25" s="265"/>
      <c r="F25" s="265"/>
      <c r="G25" s="265"/>
      <c r="H25" s="265"/>
      <c r="I25" s="265"/>
      <c r="J25" s="266"/>
      <c r="K25" s="257" t="s">
        <v>102</v>
      </c>
      <c r="L25" s="260"/>
      <c r="M25" s="260"/>
      <c r="N25" s="260"/>
      <c r="O25" s="260"/>
      <c r="P25" s="260"/>
      <c r="Q25" s="258"/>
      <c r="R25" s="268" t="s">
        <v>84</v>
      </c>
      <c r="S25" s="268"/>
      <c r="T25" s="103"/>
      <c r="V25"/>
    </row>
    <row r="26" spans="1:22" ht="19.5" thickBot="1">
      <c r="A26" s="22"/>
      <c r="B26" s="22"/>
      <c r="C26" s="22"/>
      <c r="D26" s="270" t="s">
        <v>141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9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4</v>
      </c>
      <c r="M31" s="174">
        <v>5</v>
      </c>
      <c r="N31" s="174">
        <v>6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130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9</v>
      </c>
      <c r="K32" s="175">
        <v>13</v>
      </c>
      <c r="L32" s="175">
        <v>14</v>
      </c>
      <c r="M32" s="175">
        <v>15</v>
      </c>
      <c r="N32" s="175">
        <v>14</v>
      </c>
      <c r="O32" s="175">
        <v>10</v>
      </c>
      <c r="P32" s="175">
        <v>6</v>
      </c>
      <c r="Q32" s="175">
        <v>15</v>
      </c>
      <c r="R32" s="175">
        <v>14</v>
      </c>
      <c r="S32" s="175">
        <v>11</v>
      </c>
      <c r="T32" s="175">
        <f>SUM(B32:S32)</f>
        <v>221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20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19</v>
      </c>
      <c r="K33" s="176">
        <f t="shared" si="2"/>
        <v>19</v>
      </c>
      <c r="L33" s="176">
        <f t="shared" si="2"/>
        <v>18</v>
      </c>
      <c r="M33" s="176">
        <f t="shared" si="2"/>
        <v>20</v>
      </c>
      <c r="N33" s="176">
        <f t="shared" si="2"/>
        <v>20</v>
      </c>
      <c r="O33" s="176">
        <f t="shared" si="2"/>
        <v>16</v>
      </c>
      <c r="P33" s="176">
        <f t="shared" si="2"/>
        <v>12</v>
      </c>
      <c r="Q33" s="176">
        <f t="shared" si="2"/>
        <v>21</v>
      </c>
      <c r="R33" s="176">
        <f t="shared" si="2"/>
        <v>25</v>
      </c>
      <c r="S33" s="176">
        <f t="shared" si="2"/>
        <v>20</v>
      </c>
      <c r="T33" s="176">
        <f>SUM(B33:S33)</f>
        <v>351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0">
      <selection activeCell="H29" sqref="H29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139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18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 aca="true" t="shared" si="0" ref="T7:T18">SUM(D7:S7)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t="shared" si="0"/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13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40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16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40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5</v>
      </c>
      <c r="P13" s="145">
        <v>4</v>
      </c>
      <c r="Q13" s="145">
        <v>16</v>
      </c>
      <c r="R13" s="170">
        <v>2</v>
      </c>
      <c r="S13" s="170"/>
      <c r="T13" s="125">
        <f t="shared" si="0"/>
        <v>28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20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19</v>
      </c>
      <c r="K19" s="138">
        <f t="shared" si="1"/>
        <v>19</v>
      </c>
      <c r="L19" s="138">
        <f t="shared" si="1"/>
        <v>18</v>
      </c>
      <c r="M19" s="138">
        <f t="shared" si="1"/>
        <v>20</v>
      </c>
      <c r="N19" s="138">
        <f t="shared" si="1"/>
        <v>20</v>
      </c>
      <c r="O19" s="138">
        <f t="shared" si="1"/>
        <v>15</v>
      </c>
      <c r="P19" s="138">
        <f t="shared" si="1"/>
        <v>12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349</v>
      </c>
      <c r="U19" s="162"/>
      <c r="V19" s="163"/>
    </row>
    <row r="20" spans="1:22" ht="19.5" customHeight="1">
      <c r="A20" s="135"/>
      <c r="B20" s="264" t="s">
        <v>120</v>
      </c>
      <c r="C20" s="265"/>
      <c r="D20" s="265"/>
      <c r="E20" s="265"/>
      <c r="F20" s="265"/>
      <c r="G20" s="265"/>
      <c r="H20" s="265"/>
      <c r="I20" s="265"/>
      <c r="J20" s="266"/>
      <c r="K20" s="257" t="s">
        <v>105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125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20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19</v>
      </c>
      <c r="K24" s="138">
        <v>19</v>
      </c>
      <c r="L24" s="138">
        <v>18</v>
      </c>
      <c r="M24" s="138">
        <v>20</v>
      </c>
      <c r="N24" s="138">
        <v>20</v>
      </c>
      <c r="O24" s="138">
        <v>15</v>
      </c>
      <c r="P24" s="138">
        <v>12</v>
      </c>
      <c r="Q24" s="138">
        <v>21</v>
      </c>
      <c r="R24" s="136">
        <v>24</v>
      </c>
      <c r="S24" s="121">
        <v>20</v>
      </c>
      <c r="T24" s="172">
        <f>SUM(B24:S24)</f>
        <v>349</v>
      </c>
      <c r="V24"/>
    </row>
    <row r="25" spans="1:22" ht="18.75">
      <c r="A25" s="135"/>
      <c r="B25" s="264" t="s">
        <v>120</v>
      </c>
      <c r="C25" s="265"/>
      <c r="D25" s="265"/>
      <c r="E25" s="265"/>
      <c r="F25" s="265"/>
      <c r="G25" s="265"/>
      <c r="H25" s="265"/>
      <c r="I25" s="265"/>
      <c r="J25" s="266"/>
      <c r="K25" s="257" t="s">
        <v>105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125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9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4</v>
      </c>
      <c r="M31" s="174">
        <v>5</v>
      </c>
      <c r="N31" s="174">
        <v>6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130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9</v>
      </c>
      <c r="K32" s="175">
        <v>13</v>
      </c>
      <c r="L32" s="175">
        <v>14</v>
      </c>
      <c r="M32" s="175">
        <v>15</v>
      </c>
      <c r="N32" s="175">
        <v>14</v>
      </c>
      <c r="O32" s="175">
        <v>9</v>
      </c>
      <c r="P32" s="175">
        <v>6</v>
      </c>
      <c r="Q32" s="175">
        <v>15</v>
      </c>
      <c r="R32" s="175">
        <v>13</v>
      </c>
      <c r="S32" s="175">
        <v>11</v>
      </c>
      <c r="T32" s="175">
        <f>SUM(B32:S32)</f>
        <v>219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20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19</v>
      </c>
      <c r="K33" s="176">
        <f t="shared" si="2"/>
        <v>19</v>
      </c>
      <c r="L33" s="176">
        <f t="shared" si="2"/>
        <v>18</v>
      </c>
      <c r="M33" s="176">
        <f t="shared" si="2"/>
        <v>20</v>
      </c>
      <c r="N33" s="176">
        <f t="shared" si="2"/>
        <v>20</v>
      </c>
      <c r="O33" s="176">
        <f t="shared" si="2"/>
        <v>15</v>
      </c>
      <c r="P33" s="176">
        <f t="shared" si="2"/>
        <v>12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349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7">
      <selection activeCell="X27" sqref="X27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142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17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>SUM(B7:S7)</f>
        <v>57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aca="true" t="shared" si="0" ref="T8:T18">SUM(D8:S8)</f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12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39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16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40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4</v>
      </c>
      <c r="P13" s="145">
        <v>5</v>
      </c>
      <c r="Q13" s="145">
        <v>16</v>
      </c>
      <c r="R13" s="170">
        <v>2</v>
      </c>
      <c r="S13" s="170"/>
      <c r="T13" s="125">
        <f t="shared" si="0"/>
        <v>28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19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18</v>
      </c>
      <c r="K19" s="138">
        <f t="shared" si="1"/>
        <v>19</v>
      </c>
      <c r="L19" s="138">
        <f t="shared" si="1"/>
        <v>18</v>
      </c>
      <c r="M19" s="138">
        <f t="shared" si="1"/>
        <v>20</v>
      </c>
      <c r="N19" s="138">
        <f t="shared" si="1"/>
        <v>20</v>
      </c>
      <c r="O19" s="138">
        <f t="shared" si="1"/>
        <v>14</v>
      </c>
      <c r="P19" s="138">
        <f t="shared" si="1"/>
        <v>13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347</v>
      </c>
      <c r="U19" s="162"/>
      <c r="V19" s="163"/>
    </row>
    <row r="20" spans="1:22" ht="19.5" customHeight="1">
      <c r="A20" s="135"/>
      <c r="B20" s="264" t="s">
        <v>117</v>
      </c>
      <c r="C20" s="265"/>
      <c r="D20" s="265"/>
      <c r="E20" s="265"/>
      <c r="F20" s="265"/>
      <c r="G20" s="265"/>
      <c r="H20" s="265"/>
      <c r="I20" s="265"/>
      <c r="J20" s="266"/>
      <c r="K20" s="257" t="s">
        <v>105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115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19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18</v>
      </c>
      <c r="K24" s="138">
        <v>19</v>
      </c>
      <c r="L24" s="138">
        <v>18</v>
      </c>
      <c r="M24" s="138">
        <v>20</v>
      </c>
      <c r="N24" s="138">
        <v>20</v>
      </c>
      <c r="O24" s="138">
        <v>15</v>
      </c>
      <c r="P24" s="138">
        <v>12</v>
      </c>
      <c r="Q24" s="138">
        <v>21</v>
      </c>
      <c r="R24" s="136">
        <v>24</v>
      </c>
      <c r="S24" s="121">
        <v>20</v>
      </c>
      <c r="T24" s="172">
        <f>SUM(B24:S24)</f>
        <v>347</v>
      </c>
      <c r="V24"/>
    </row>
    <row r="25" spans="1:22" ht="18.75">
      <c r="A25" s="135"/>
      <c r="B25" s="264" t="s">
        <v>117</v>
      </c>
      <c r="C25" s="265"/>
      <c r="D25" s="265"/>
      <c r="E25" s="265"/>
      <c r="F25" s="265"/>
      <c r="G25" s="265"/>
      <c r="H25" s="265"/>
      <c r="I25" s="265"/>
      <c r="J25" s="266"/>
      <c r="K25" s="257" t="s">
        <v>105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115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8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4</v>
      </c>
      <c r="M31" s="174">
        <v>5</v>
      </c>
      <c r="N31" s="174">
        <v>6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129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8</v>
      </c>
      <c r="K32" s="175">
        <v>13</v>
      </c>
      <c r="L32" s="175">
        <v>14</v>
      </c>
      <c r="M32" s="175">
        <v>15</v>
      </c>
      <c r="N32" s="175">
        <v>14</v>
      </c>
      <c r="O32" s="175">
        <v>8</v>
      </c>
      <c r="P32" s="175">
        <v>7</v>
      </c>
      <c r="Q32" s="175">
        <v>15</v>
      </c>
      <c r="R32" s="175">
        <v>13</v>
      </c>
      <c r="S32" s="175">
        <v>11</v>
      </c>
      <c r="T32" s="175">
        <f>SUM(B32:S32)</f>
        <v>218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19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18</v>
      </c>
      <c r="K33" s="176">
        <f t="shared" si="2"/>
        <v>19</v>
      </c>
      <c r="L33" s="176">
        <f t="shared" si="2"/>
        <v>18</v>
      </c>
      <c r="M33" s="176">
        <f t="shared" si="2"/>
        <v>20</v>
      </c>
      <c r="N33" s="176">
        <f t="shared" si="2"/>
        <v>20</v>
      </c>
      <c r="O33" s="176">
        <f t="shared" si="2"/>
        <v>14</v>
      </c>
      <c r="P33" s="176">
        <f t="shared" si="2"/>
        <v>13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347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6">
      <selection activeCell="X11" sqref="X11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143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16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>SUM(B7:S7)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aca="true" t="shared" si="0" ref="T8:T18">SUM(D8:S8)</f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12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39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16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40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13</v>
      </c>
      <c r="N11" s="145">
        <v>16</v>
      </c>
      <c r="O11" s="145"/>
      <c r="P11" s="145"/>
      <c r="Q11" s="145"/>
      <c r="R11" s="170"/>
      <c r="S11" s="170"/>
      <c r="T11" s="128">
        <f t="shared" si="0"/>
        <v>30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/>
      <c r="O13" s="145">
        <v>5</v>
      </c>
      <c r="P13" s="145">
        <v>5</v>
      </c>
      <c r="Q13" s="145">
        <v>16</v>
      </c>
      <c r="R13" s="170">
        <v>2</v>
      </c>
      <c r="S13" s="170"/>
      <c r="T13" s="125">
        <f t="shared" si="0"/>
        <v>29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18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18</v>
      </c>
      <c r="K19" s="138">
        <f t="shared" si="1"/>
        <v>19</v>
      </c>
      <c r="L19" s="138">
        <f t="shared" si="1"/>
        <v>18</v>
      </c>
      <c r="M19" s="138">
        <f t="shared" si="1"/>
        <v>20</v>
      </c>
      <c r="N19" s="138">
        <f t="shared" si="1"/>
        <v>20</v>
      </c>
      <c r="O19" s="138">
        <f t="shared" si="1"/>
        <v>15</v>
      </c>
      <c r="P19" s="138">
        <f t="shared" si="1"/>
        <v>13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347</v>
      </c>
      <c r="U19" s="162"/>
      <c r="V19" s="163"/>
    </row>
    <row r="20" spans="1:22" ht="19.5" customHeight="1">
      <c r="A20" s="135"/>
      <c r="B20" s="264" t="s">
        <v>144</v>
      </c>
      <c r="C20" s="265"/>
      <c r="D20" s="265"/>
      <c r="E20" s="265"/>
      <c r="F20" s="265"/>
      <c r="G20" s="265"/>
      <c r="H20" s="265"/>
      <c r="I20" s="265"/>
      <c r="J20" s="266"/>
      <c r="K20" s="257" t="s">
        <v>102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115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18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18</v>
      </c>
      <c r="K24" s="138">
        <v>19</v>
      </c>
      <c r="L24" s="138">
        <v>18</v>
      </c>
      <c r="M24" s="138">
        <v>20</v>
      </c>
      <c r="N24" s="138">
        <v>20</v>
      </c>
      <c r="O24" s="138">
        <v>15</v>
      </c>
      <c r="P24" s="138">
        <v>13</v>
      </c>
      <c r="Q24" s="138">
        <v>21</v>
      </c>
      <c r="R24" s="136">
        <v>24</v>
      </c>
      <c r="S24" s="121">
        <v>20</v>
      </c>
      <c r="T24" s="172">
        <f>SUM(B24:S24)</f>
        <v>347</v>
      </c>
      <c r="V24"/>
    </row>
    <row r="25" spans="1:22" ht="18.75">
      <c r="A25" s="135"/>
      <c r="B25" s="264" t="s">
        <v>144</v>
      </c>
      <c r="C25" s="265"/>
      <c r="D25" s="265"/>
      <c r="E25" s="265"/>
      <c r="F25" s="265"/>
      <c r="G25" s="265"/>
      <c r="H25" s="265"/>
      <c r="I25" s="265"/>
      <c r="J25" s="266"/>
      <c r="K25" s="257" t="s">
        <v>102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115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7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4</v>
      </c>
      <c r="M31" s="174">
        <v>5</v>
      </c>
      <c r="N31" s="174">
        <v>6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128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8</v>
      </c>
      <c r="K32" s="175">
        <v>13</v>
      </c>
      <c r="L32" s="175">
        <v>14</v>
      </c>
      <c r="M32" s="175">
        <v>15</v>
      </c>
      <c r="N32" s="175">
        <v>14</v>
      </c>
      <c r="O32" s="175">
        <v>9</v>
      </c>
      <c r="P32" s="175">
        <v>7</v>
      </c>
      <c r="Q32" s="175">
        <v>15</v>
      </c>
      <c r="R32" s="175">
        <v>13</v>
      </c>
      <c r="S32" s="175">
        <v>11</v>
      </c>
      <c r="T32" s="175">
        <f>SUM(B32:S32)</f>
        <v>219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18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18</v>
      </c>
      <c r="K33" s="176">
        <f t="shared" si="2"/>
        <v>19</v>
      </c>
      <c r="L33" s="176">
        <f t="shared" si="2"/>
        <v>18</v>
      </c>
      <c r="M33" s="176">
        <f t="shared" si="2"/>
        <v>20</v>
      </c>
      <c r="N33" s="176">
        <f t="shared" si="2"/>
        <v>20</v>
      </c>
      <c r="O33" s="176">
        <f t="shared" si="2"/>
        <v>15</v>
      </c>
      <c r="P33" s="176">
        <f t="shared" si="2"/>
        <v>13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347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7">
      <selection activeCell="Y11" sqref="Y11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145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16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>SUM(B7:S7)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aca="true" t="shared" si="0" ref="T8:T18">SUM(D8:S8)</f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12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39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16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41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12</v>
      </c>
      <c r="N11" s="145">
        <v>16</v>
      </c>
      <c r="O11" s="145"/>
      <c r="P11" s="145"/>
      <c r="Q11" s="145"/>
      <c r="R11" s="170"/>
      <c r="S11" s="170"/>
      <c r="T11" s="128">
        <f t="shared" si="0"/>
        <v>29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>
        <v>1</v>
      </c>
      <c r="O13" s="145">
        <v>5</v>
      </c>
      <c r="P13" s="145">
        <v>5</v>
      </c>
      <c r="Q13" s="145">
        <v>16</v>
      </c>
      <c r="R13" s="170">
        <v>2</v>
      </c>
      <c r="S13" s="170"/>
      <c r="T13" s="125">
        <f t="shared" si="0"/>
        <v>30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18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18</v>
      </c>
      <c r="K19" s="138">
        <f t="shared" si="1"/>
        <v>19</v>
      </c>
      <c r="L19" s="138">
        <f t="shared" si="1"/>
        <v>19</v>
      </c>
      <c r="M19" s="138">
        <f t="shared" si="1"/>
        <v>19</v>
      </c>
      <c r="N19" s="138">
        <f t="shared" si="1"/>
        <v>21</v>
      </c>
      <c r="O19" s="138">
        <f t="shared" si="1"/>
        <v>15</v>
      </c>
      <c r="P19" s="138">
        <f t="shared" si="1"/>
        <v>13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348</v>
      </c>
      <c r="U19" s="162"/>
      <c r="V19" s="163"/>
    </row>
    <row r="20" spans="1:22" ht="19.5" customHeight="1">
      <c r="A20" s="135"/>
      <c r="B20" s="264" t="s">
        <v>144</v>
      </c>
      <c r="C20" s="265"/>
      <c r="D20" s="265"/>
      <c r="E20" s="265"/>
      <c r="F20" s="265"/>
      <c r="G20" s="265"/>
      <c r="H20" s="265"/>
      <c r="I20" s="265"/>
      <c r="J20" s="266"/>
      <c r="K20" s="257" t="s">
        <v>146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121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18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18</v>
      </c>
      <c r="K24" s="138">
        <v>19</v>
      </c>
      <c r="L24" s="138">
        <v>19</v>
      </c>
      <c r="M24" s="138">
        <v>19</v>
      </c>
      <c r="N24" s="138">
        <v>21</v>
      </c>
      <c r="O24" s="138">
        <v>15</v>
      </c>
      <c r="P24" s="138">
        <v>13</v>
      </c>
      <c r="Q24" s="138">
        <v>21</v>
      </c>
      <c r="R24" s="136">
        <v>24</v>
      </c>
      <c r="S24" s="121">
        <v>20</v>
      </c>
      <c r="T24" s="172">
        <f>SUM(B24:S24)</f>
        <v>348</v>
      </c>
      <c r="V24"/>
    </row>
    <row r="25" spans="1:22" ht="18.75">
      <c r="A25" s="135"/>
      <c r="B25" s="264" t="s">
        <v>144</v>
      </c>
      <c r="C25" s="265"/>
      <c r="D25" s="265"/>
      <c r="E25" s="265"/>
      <c r="F25" s="265"/>
      <c r="G25" s="265"/>
      <c r="H25" s="265"/>
      <c r="I25" s="265"/>
      <c r="J25" s="266"/>
      <c r="K25" s="257" t="s">
        <v>146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121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7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5</v>
      </c>
      <c r="M31" s="174">
        <v>5</v>
      </c>
      <c r="N31" s="174">
        <v>7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130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8</v>
      </c>
      <c r="K32" s="175">
        <v>13</v>
      </c>
      <c r="L32" s="175">
        <v>14</v>
      </c>
      <c r="M32" s="175">
        <v>14</v>
      </c>
      <c r="N32" s="175">
        <v>14</v>
      </c>
      <c r="O32" s="175">
        <v>9</v>
      </c>
      <c r="P32" s="175">
        <v>7</v>
      </c>
      <c r="Q32" s="175">
        <v>15</v>
      </c>
      <c r="R32" s="175">
        <v>13</v>
      </c>
      <c r="S32" s="175">
        <v>11</v>
      </c>
      <c r="T32" s="175">
        <f>SUM(B32:S32)</f>
        <v>218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18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18</v>
      </c>
      <c r="K33" s="176">
        <f t="shared" si="2"/>
        <v>19</v>
      </c>
      <c r="L33" s="176">
        <f t="shared" si="2"/>
        <v>19</v>
      </c>
      <c r="M33" s="176">
        <f t="shared" si="2"/>
        <v>19</v>
      </c>
      <c r="N33" s="176">
        <f t="shared" si="2"/>
        <v>21</v>
      </c>
      <c r="O33" s="176">
        <f t="shared" si="2"/>
        <v>15</v>
      </c>
      <c r="P33" s="176">
        <f t="shared" si="2"/>
        <v>13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348</v>
      </c>
      <c r="V33"/>
    </row>
    <row r="34" spans="1:22" ht="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</sheetData>
  <sheetProtection/>
  <mergeCells count="9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19" width="5.421875" style="0" customWidth="1"/>
    <col min="20" max="20" width="7.28125" style="0" customWidth="1"/>
    <col min="21" max="21" width="11.7109375" style="8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.75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4" spans="1:21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69" t="s">
        <v>41</v>
      </c>
      <c r="U4" s="63" t="s">
        <v>20</v>
      </c>
    </row>
    <row r="5" spans="1:21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70"/>
      <c r="U5" s="63"/>
    </row>
    <row r="6" spans="1:21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70"/>
      <c r="U6" s="63">
        <f aca="true" t="shared" si="0" ref="U6:U18">SUM(B6:T6)</f>
        <v>5</v>
      </c>
    </row>
    <row r="7" spans="1:21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70"/>
      <c r="U7" s="63">
        <f t="shared" si="0"/>
        <v>34</v>
      </c>
    </row>
    <row r="8" spans="1:21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70"/>
      <c r="U8" s="63">
        <f t="shared" si="0"/>
        <v>39</v>
      </c>
    </row>
    <row r="9" spans="1:21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17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71"/>
      <c r="U9" s="63">
        <f t="shared" si="0"/>
        <v>34</v>
      </c>
    </row>
    <row r="10" spans="1:21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62"/>
      <c r="T10" s="70"/>
      <c r="U10" s="63">
        <f t="shared" si="0"/>
        <v>30</v>
      </c>
    </row>
    <row r="11" spans="1:21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15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70">
        <v>1</v>
      </c>
      <c r="U11" s="63">
        <f t="shared" si="0"/>
        <v>47</v>
      </c>
    </row>
    <row r="12" spans="1:21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12</v>
      </c>
      <c r="N12" s="33">
        <v>2</v>
      </c>
      <c r="O12" s="33"/>
      <c r="P12" s="33"/>
      <c r="Q12" s="33"/>
      <c r="R12" s="33"/>
      <c r="S12" s="62"/>
      <c r="T12" s="70"/>
      <c r="U12" s="63">
        <f t="shared" si="0"/>
        <v>30</v>
      </c>
    </row>
    <row r="13" spans="1:21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3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70">
        <v>2</v>
      </c>
      <c r="U13" s="63">
        <f t="shared" si="0"/>
        <v>29</v>
      </c>
    </row>
    <row r="14" spans="1:21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7</v>
      </c>
      <c r="P14" s="33">
        <v>7</v>
      </c>
      <c r="Q14" s="33">
        <v>11</v>
      </c>
      <c r="R14" s="33">
        <v>3</v>
      </c>
      <c r="S14" s="62"/>
      <c r="T14" s="70"/>
      <c r="U14" s="63">
        <f t="shared" si="0"/>
        <v>29</v>
      </c>
    </row>
    <row r="15" spans="1:21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11</v>
      </c>
      <c r="S15" s="62">
        <v>1</v>
      </c>
      <c r="T15" s="70"/>
      <c r="U15" s="63">
        <f t="shared" si="0"/>
        <v>22</v>
      </c>
    </row>
    <row r="16" spans="1:21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5</v>
      </c>
      <c r="S16" s="62">
        <v>13</v>
      </c>
      <c r="T16" s="70"/>
      <c r="U16" s="63">
        <f t="shared" si="0"/>
        <v>18</v>
      </c>
    </row>
    <row r="17" spans="1:21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72"/>
      <c r="U17" s="63">
        <f t="shared" si="0"/>
        <v>2</v>
      </c>
    </row>
    <row r="18" spans="1:21" ht="19.5" customHeight="1" thickBot="1">
      <c r="A18" s="19" t="s">
        <v>21</v>
      </c>
      <c r="B18" s="24">
        <f aca="true" t="shared" si="1" ref="B18:R18">SUM(B6:B17)</f>
        <v>20</v>
      </c>
      <c r="C18" s="25">
        <f t="shared" si="1"/>
        <v>19</v>
      </c>
      <c r="D18" s="26">
        <f t="shared" si="1"/>
        <v>18</v>
      </c>
      <c r="E18" s="27">
        <f t="shared" si="1"/>
        <v>18</v>
      </c>
      <c r="F18" s="24">
        <f t="shared" si="1"/>
        <v>19</v>
      </c>
      <c r="G18" s="28">
        <f t="shared" si="1"/>
        <v>20</v>
      </c>
      <c r="H18" s="29">
        <f t="shared" si="1"/>
        <v>20</v>
      </c>
      <c r="I18" s="26">
        <f t="shared" si="1"/>
        <v>20</v>
      </c>
      <c r="J18" s="26">
        <f t="shared" si="1"/>
        <v>15</v>
      </c>
      <c r="K18" s="26">
        <f t="shared" si="1"/>
        <v>18</v>
      </c>
      <c r="L18" s="26">
        <f t="shared" si="1"/>
        <v>17</v>
      </c>
      <c r="M18" s="26">
        <f t="shared" si="1"/>
        <v>19</v>
      </c>
      <c r="N18" s="25">
        <f t="shared" si="1"/>
        <v>12</v>
      </c>
      <c r="O18" s="25">
        <f t="shared" si="1"/>
        <v>13</v>
      </c>
      <c r="P18" s="25">
        <f t="shared" si="1"/>
        <v>16</v>
      </c>
      <c r="Q18" s="28">
        <f t="shared" si="1"/>
        <v>17</v>
      </c>
      <c r="R18" s="67">
        <f t="shared" si="1"/>
        <v>19</v>
      </c>
      <c r="S18" s="68">
        <f>SUM(S6:S17)</f>
        <v>16</v>
      </c>
      <c r="T18" s="73">
        <f>SUM(T6:T17)</f>
        <v>3</v>
      </c>
      <c r="U18" s="64">
        <f t="shared" si="0"/>
        <v>319</v>
      </c>
    </row>
    <row r="19" spans="1:21" ht="19.5" customHeight="1" thickBot="1">
      <c r="A19" s="16"/>
      <c r="B19" s="249" t="s">
        <v>33</v>
      </c>
      <c r="C19" s="250"/>
      <c r="D19" s="250"/>
      <c r="E19" s="250"/>
      <c r="F19" s="250"/>
      <c r="G19" s="250"/>
      <c r="H19" s="249" t="s">
        <v>42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5">
        <v>35</v>
      </c>
      <c r="S19" s="256"/>
      <c r="T19" s="74">
        <v>3</v>
      </c>
      <c r="U19" s="66"/>
    </row>
    <row r="20" spans="1:20" ht="27" customHeight="1" thickBot="1">
      <c r="A20" s="22"/>
      <c r="B20" s="252" t="s">
        <v>43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</row>
    <row r="22" spans="1:20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</row>
    <row r="23" spans="1:4" ht="15">
      <c r="A23" s="75" t="s">
        <v>44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149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16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>SUM(B7:S7)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aca="true" t="shared" si="0" ref="T8:T18">SUM(D8:S8)</f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14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41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17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42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12</v>
      </c>
      <c r="N11" s="145">
        <v>16</v>
      </c>
      <c r="O11" s="145"/>
      <c r="P11" s="145"/>
      <c r="Q11" s="145"/>
      <c r="R11" s="170"/>
      <c r="S11" s="170"/>
      <c r="T11" s="128">
        <f t="shared" si="0"/>
        <v>29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>
        <v>1</v>
      </c>
      <c r="O13" s="145">
        <v>5</v>
      </c>
      <c r="P13" s="145">
        <v>5</v>
      </c>
      <c r="Q13" s="145">
        <v>16</v>
      </c>
      <c r="R13" s="170">
        <v>2</v>
      </c>
      <c r="S13" s="170"/>
      <c r="T13" s="125">
        <f t="shared" si="0"/>
        <v>30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18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20</v>
      </c>
      <c r="K19" s="138">
        <f t="shared" si="1"/>
        <v>20</v>
      </c>
      <c r="L19" s="138">
        <f t="shared" si="1"/>
        <v>19</v>
      </c>
      <c r="M19" s="138">
        <f t="shared" si="1"/>
        <v>19</v>
      </c>
      <c r="N19" s="138">
        <f t="shared" si="1"/>
        <v>21</v>
      </c>
      <c r="O19" s="138">
        <f t="shared" si="1"/>
        <v>15</v>
      </c>
      <c r="P19" s="138">
        <f t="shared" si="1"/>
        <v>13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351</v>
      </c>
      <c r="U19" s="162"/>
      <c r="V19" s="163"/>
    </row>
    <row r="20" spans="1:22" ht="19.5" customHeight="1">
      <c r="A20" s="135"/>
      <c r="B20" s="264" t="s">
        <v>113</v>
      </c>
      <c r="C20" s="265"/>
      <c r="D20" s="265"/>
      <c r="E20" s="265"/>
      <c r="F20" s="265"/>
      <c r="G20" s="265"/>
      <c r="H20" s="265"/>
      <c r="I20" s="265"/>
      <c r="J20" s="266"/>
      <c r="K20" s="257" t="s">
        <v>147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148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18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20</v>
      </c>
      <c r="K24" s="138">
        <v>20</v>
      </c>
      <c r="L24" s="138">
        <v>19</v>
      </c>
      <c r="M24" s="138">
        <v>19</v>
      </c>
      <c r="N24" s="138">
        <v>21</v>
      </c>
      <c r="O24" s="138">
        <v>15</v>
      </c>
      <c r="P24" s="138">
        <v>13</v>
      </c>
      <c r="Q24" s="138">
        <v>21</v>
      </c>
      <c r="R24" s="136">
        <v>24</v>
      </c>
      <c r="S24" s="121">
        <v>20</v>
      </c>
      <c r="T24" s="172">
        <f>SUM(B24:S24)</f>
        <v>351</v>
      </c>
      <c r="V24"/>
    </row>
    <row r="25" spans="1:22" ht="18.75">
      <c r="A25" s="135"/>
      <c r="B25" s="264" t="s">
        <v>113</v>
      </c>
      <c r="C25" s="265"/>
      <c r="D25" s="265"/>
      <c r="E25" s="265"/>
      <c r="F25" s="265"/>
      <c r="G25" s="265"/>
      <c r="H25" s="265"/>
      <c r="I25" s="265"/>
      <c r="J25" s="266"/>
      <c r="K25" s="257" t="s">
        <v>147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148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7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5</v>
      </c>
      <c r="M31" s="174">
        <v>5</v>
      </c>
      <c r="N31" s="174">
        <v>7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130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10</v>
      </c>
      <c r="K32" s="175">
        <v>14</v>
      </c>
      <c r="L32" s="175">
        <v>14</v>
      </c>
      <c r="M32" s="175">
        <v>14</v>
      </c>
      <c r="N32" s="175">
        <v>14</v>
      </c>
      <c r="O32" s="175">
        <v>9</v>
      </c>
      <c r="P32" s="175">
        <v>7</v>
      </c>
      <c r="Q32" s="175">
        <v>15</v>
      </c>
      <c r="R32" s="175">
        <v>13</v>
      </c>
      <c r="S32" s="175">
        <v>11</v>
      </c>
      <c r="T32" s="175">
        <f>SUM(B32:S32)</f>
        <v>221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18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20</v>
      </c>
      <c r="K33" s="176">
        <f t="shared" si="2"/>
        <v>20</v>
      </c>
      <c r="L33" s="176">
        <f t="shared" si="2"/>
        <v>19</v>
      </c>
      <c r="M33" s="176">
        <f t="shared" si="2"/>
        <v>19</v>
      </c>
      <c r="N33" s="176">
        <f t="shared" si="2"/>
        <v>21</v>
      </c>
      <c r="O33" s="176">
        <f t="shared" si="2"/>
        <v>15</v>
      </c>
      <c r="P33" s="176">
        <f t="shared" si="2"/>
        <v>13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351</v>
      </c>
      <c r="V33"/>
    </row>
    <row r="34" spans="1:22" ht="15">
      <c r="A34" s="82" t="s">
        <v>150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  <row r="35" spans="1:20" ht="18.75">
      <c r="A35" s="82" t="s">
        <v>151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7" ht="18.75">
      <c r="K37" t="s">
        <v>153</v>
      </c>
    </row>
    <row r="38" spans="1:22" ht="45">
      <c r="A38" s="173" t="s">
        <v>156</v>
      </c>
      <c r="B38" s="82" t="s">
        <v>152</v>
      </c>
      <c r="C38" s="177" t="s">
        <v>4</v>
      </c>
      <c r="D38" s="177" t="s">
        <v>5</v>
      </c>
      <c r="E38" s="177" t="s">
        <v>63</v>
      </c>
      <c r="F38" s="177" t="s">
        <v>154</v>
      </c>
      <c r="G38" s="177" t="s">
        <v>64</v>
      </c>
      <c r="H38" s="177" t="s">
        <v>6</v>
      </c>
      <c r="I38" s="177" t="s">
        <v>7</v>
      </c>
      <c r="J38" s="177" t="s">
        <v>8</v>
      </c>
      <c r="K38" s="177" t="s">
        <v>9</v>
      </c>
      <c r="L38" s="177" t="s">
        <v>10</v>
      </c>
      <c r="M38" s="177" t="s">
        <v>11</v>
      </c>
      <c r="N38" s="177" t="s">
        <v>14</v>
      </c>
      <c r="O38" s="177" t="s">
        <v>15</v>
      </c>
      <c r="P38" s="177" t="s">
        <v>16</v>
      </c>
      <c r="Q38" s="177" t="s">
        <v>17</v>
      </c>
      <c r="R38" s="177" t="s">
        <v>66</v>
      </c>
      <c r="S38" s="177" t="s">
        <v>90</v>
      </c>
      <c r="T38" s="177" t="s">
        <v>155</v>
      </c>
      <c r="U38" s="177" t="s">
        <v>88</v>
      </c>
      <c r="V38" s="82"/>
    </row>
    <row r="39" spans="1:22" ht="15">
      <c r="A39" s="115" t="s">
        <v>91</v>
      </c>
      <c r="B39" s="82"/>
      <c r="C39" s="174">
        <v>8</v>
      </c>
      <c r="D39" s="174">
        <v>7</v>
      </c>
      <c r="E39" s="174">
        <v>8</v>
      </c>
      <c r="F39" s="174">
        <v>8</v>
      </c>
      <c r="G39" s="174">
        <v>7</v>
      </c>
      <c r="H39" s="174">
        <v>7</v>
      </c>
      <c r="I39" s="174">
        <v>5</v>
      </c>
      <c r="J39" s="174">
        <v>9</v>
      </c>
      <c r="K39" s="174">
        <v>10</v>
      </c>
      <c r="L39" s="174">
        <v>6</v>
      </c>
      <c r="M39" s="174">
        <v>5</v>
      </c>
      <c r="N39" s="174">
        <v>5</v>
      </c>
      <c r="O39" s="174">
        <v>7</v>
      </c>
      <c r="P39" s="174">
        <v>6</v>
      </c>
      <c r="Q39" s="174">
        <v>6</v>
      </c>
      <c r="R39" s="174">
        <v>6</v>
      </c>
      <c r="S39" s="174">
        <v>11</v>
      </c>
      <c r="T39" s="174">
        <v>9</v>
      </c>
      <c r="U39" s="174">
        <f>SUM(C39:T39)</f>
        <v>130</v>
      </c>
      <c r="V39" s="82"/>
    </row>
    <row r="40" spans="1:22" ht="15">
      <c r="A40" s="115" t="s">
        <v>92</v>
      </c>
      <c r="B40" s="82"/>
      <c r="C40" s="175">
        <v>11</v>
      </c>
      <c r="D40" s="175">
        <v>11</v>
      </c>
      <c r="E40" s="175">
        <v>12</v>
      </c>
      <c r="F40" s="175">
        <v>13</v>
      </c>
      <c r="G40" s="175">
        <v>11</v>
      </c>
      <c r="H40" s="175">
        <v>14</v>
      </c>
      <c r="I40" s="175">
        <v>16</v>
      </c>
      <c r="J40" s="175">
        <v>12</v>
      </c>
      <c r="K40" s="175">
        <v>10</v>
      </c>
      <c r="L40" s="175">
        <v>14</v>
      </c>
      <c r="M40" s="175">
        <v>14</v>
      </c>
      <c r="N40" s="175">
        <v>14</v>
      </c>
      <c r="O40" s="175">
        <v>14</v>
      </c>
      <c r="P40" s="175">
        <v>9</v>
      </c>
      <c r="Q40" s="175">
        <v>7</v>
      </c>
      <c r="R40" s="175">
        <v>15</v>
      </c>
      <c r="S40" s="175">
        <v>13</v>
      </c>
      <c r="T40" s="175">
        <v>11</v>
      </c>
      <c r="U40" s="175">
        <f>SUM(C40:T40)</f>
        <v>221</v>
      </c>
      <c r="V40" s="82"/>
    </row>
    <row r="41" spans="1:22" ht="15">
      <c r="A41" s="115" t="s">
        <v>157</v>
      </c>
      <c r="B41" s="82"/>
      <c r="C41" s="176">
        <f aca="true" t="shared" si="3" ref="C41:T41">SUM(C39:C40)</f>
        <v>19</v>
      </c>
      <c r="D41" s="176">
        <f t="shared" si="3"/>
        <v>18</v>
      </c>
      <c r="E41" s="176">
        <f t="shared" si="3"/>
        <v>20</v>
      </c>
      <c r="F41" s="176">
        <f t="shared" si="3"/>
        <v>21</v>
      </c>
      <c r="G41" s="176">
        <f t="shared" si="3"/>
        <v>18</v>
      </c>
      <c r="H41" s="176">
        <f t="shared" si="3"/>
        <v>21</v>
      </c>
      <c r="I41" s="176">
        <f t="shared" si="3"/>
        <v>21</v>
      </c>
      <c r="J41" s="176">
        <f t="shared" si="3"/>
        <v>21</v>
      </c>
      <c r="K41" s="176">
        <f t="shared" si="3"/>
        <v>20</v>
      </c>
      <c r="L41" s="176">
        <f t="shared" si="3"/>
        <v>20</v>
      </c>
      <c r="M41" s="176">
        <f t="shared" si="3"/>
        <v>19</v>
      </c>
      <c r="N41" s="176">
        <f t="shared" si="3"/>
        <v>19</v>
      </c>
      <c r="O41" s="176">
        <f t="shared" si="3"/>
        <v>21</v>
      </c>
      <c r="P41" s="176">
        <f t="shared" si="3"/>
        <v>15</v>
      </c>
      <c r="Q41" s="176">
        <f t="shared" si="3"/>
        <v>13</v>
      </c>
      <c r="R41" s="176">
        <f t="shared" si="3"/>
        <v>21</v>
      </c>
      <c r="S41" s="176">
        <f t="shared" si="3"/>
        <v>24</v>
      </c>
      <c r="T41" s="176">
        <f t="shared" si="3"/>
        <v>20</v>
      </c>
      <c r="U41" s="176">
        <f>SUM(C41:T41)</f>
        <v>351</v>
      </c>
      <c r="V41" s="82"/>
    </row>
    <row r="42" spans="1:22" ht="18.75">
      <c r="A42" s="82" t="s">
        <v>159</v>
      </c>
      <c r="B42" s="82"/>
      <c r="C42" s="274">
        <v>37</v>
      </c>
      <c r="D42" s="275"/>
      <c r="E42" s="274">
        <v>59</v>
      </c>
      <c r="F42" s="278"/>
      <c r="G42" s="275"/>
      <c r="H42" s="274">
        <v>42</v>
      </c>
      <c r="I42" s="275"/>
      <c r="J42" s="274">
        <v>41</v>
      </c>
      <c r="K42" s="275"/>
      <c r="L42" s="274">
        <v>39</v>
      </c>
      <c r="M42" s="275"/>
      <c r="N42" s="274">
        <v>40</v>
      </c>
      <c r="O42" s="275"/>
      <c r="P42" s="274">
        <v>28</v>
      </c>
      <c r="Q42" s="275"/>
      <c r="R42" s="82">
        <v>21</v>
      </c>
      <c r="S42" s="82">
        <v>24</v>
      </c>
      <c r="T42" s="82">
        <v>20</v>
      </c>
      <c r="U42" s="82">
        <f>SUM(C42:T42)</f>
        <v>351</v>
      </c>
      <c r="V42" s="124"/>
    </row>
    <row r="43" spans="1:22" ht="18.75">
      <c r="A43" s="82" t="s">
        <v>151</v>
      </c>
      <c r="B43" s="179"/>
      <c r="C43" s="279">
        <v>0</v>
      </c>
      <c r="D43" s="280"/>
      <c r="E43" s="279">
        <v>1</v>
      </c>
      <c r="F43" s="284"/>
      <c r="G43" s="280"/>
      <c r="H43" s="279">
        <v>0</v>
      </c>
      <c r="I43" s="280"/>
      <c r="J43" s="279">
        <v>0</v>
      </c>
      <c r="K43" s="280"/>
      <c r="L43" s="279">
        <v>0</v>
      </c>
      <c r="M43" s="280"/>
      <c r="N43" s="279">
        <v>1</v>
      </c>
      <c r="O43" s="280"/>
      <c r="P43" s="279">
        <v>1</v>
      </c>
      <c r="Q43" s="280"/>
      <c r="R43" s="178">
        <v>4</v>
      </c>
      <c r="S43" s="178">
        <v>1</v>
      </c>
      <c r="T43" s="178">
        <v>20</v>
      </c>
      <c r="U43" s="82"/>
      <c r="V43" s="124"/>
    </row>
    <row r="44" spans="1:21" ht="18.75">
      <c r="A44" s="82" t="s">
        <v>150</v>
      </c>
      <c r="B44" s="180">
        <v>42</v>
      </c>
      <c r="C44" s="281">
        <v>3</v>
      </c>
      <c r="D44" s="282"/>
      <c r="E44" s="281">
        <v>2</v>
      </c>
      <c r="F44" s="283"/>
      <c r="G44" s="282"/>
      <c r="H44" s="281">
        <v>3</v>
      </c>
      <c r="I44" s="282"/>
      <c r="J44" s="281">
        <v>4</v>
      </c>
      <c r="K44" s="282"/>
      <c r="L44" s="281">
        <v>1</v>
      </c>
      <c r="M44" s="282"/>
      <c r="N44" s="281">
        <v>5</v>
      </c>
      <c r="O44" s="282"/>
      <c r="P44" s="281">
        <v>0</v>
      </c>
      <c r="Q44" s="282"/>
      <c r="R44" s="180" t="s">
        <v>160</v>
      </c>
      <c r="S44" s="180">
        <v>0</v>
      </c>
      <c r="T44" s="180">
        <v>0</v>
      </c>
      <c r="U44" s="82"/>
    </row>
    <row r="45" spans="1:21" ht="18.75">
      <c r="A45" s="82" t="s">
        <v>158</v>
      </c>
      <c r="B45" s="82">
        <v>42</v>
      </c>
      <c r="C45" s="274">
        <v>40</v>
      </c>
      <c r="D45" s="275"/>
      <c r="E45" s="274">
        <v>60</v>
      </c>
      <c r="F45" s="278"/>
      <c r="G45" s="275"/>
      <c r="H45" s="274">
        <v>45</v>
      </c>
      <c r="I45" s="275"/>
      <c r="J45" s="274">
        <v>44</v>
      </c>
      <c r="K45" s="275"/>
      <c r="L45" s="274">
        <v>40</v>
      </c>
      <c r="M45" s="275"/>
      <c r="N45" s="274">
        <v>44</v>
      </c>
      <c r="O45" s="275"/>
      <c r="P45" s="274">
        <v>27</v>
      </c>
      <c r="Q45" s="275"/>
      <c r="R45" s="82">
        <v>17</v>
      </c>
      <c r="S45" s="82">
        <v>23</v>
      </c>
      <c r="T45" s="82">
        <v>0</v>
      </c>
      <c r="U45" s="82">
        <f>SUM(B45:T45)</f>
        <v>382</v>
      </c>
    </row>
    <row r="46" spans="1:21" ht="18.75">
      <c r="A46" s="82"/>
      <c r="B46" s="82"/>
      <c r="C46" s="274"/>
      <c r="D46" s="275"/>
      <c r="E46" s="274"/>
      <c r="F46" s="278"/>
      <c r="G46" s="275"/>
      <c r="H46" s="274"/>
      <c r="I46" s="275"/>
      <c r="J46" s="274"/>
      <c r="K46" s="275"/>
      <c r="L46" s="274"/>
      <c r="M46" s="275"/>
      <c r="N46" s="274"/>
      <c r="O46" s="275"/>
      <c r="P46" s="274"/>
      <c r="Q46" s="275"/>
      <c r="R46" s="82"/>
      <c r="S46" s="82"/>
      <c r="T46" s="82"/>
      <c r="U46" s="82"/>
    </row>
    <row r="47" spans="2:20" ht="18.75">
      <c r="B47" s="276" t="s">
        <v>161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2:20" ht="18.75"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</row>
    <row r="49" ht="18.75">
      <c r="C49" t="s">
        <v>99</v>
      </c>
    </row>
    <row r="50" ht="18.75">
      <c r="A50" t="s">
        <v>162</v>
      </c>
    </row>
    <row r="51" ht="18.75">
      <c r="A51" t="s">
        <v>163</v>
      </c>
    </row>
    <row r="52" ht="18.75">
      <c r="A52" t="s">
        <v>164</v>
      </c>
    </row>
    <row r="53" ht="18.75">
      <c r="A53" t="s">
        <v>165</v>
      </c>
    </row>
  </sheetData>
  <sheetProtection/>
  <mergeCells count="45">
    <mergeCell ref="D26:R26"/>
    <mergeCell ref="B20:J20"/>
    <mergeCell ref="K20:Q20"/>
    <mergeCell ref="R20:S20"/>
    <mergeCell ref="D21:R21"/>
    <mergeCell ref="P22:T22"/>
    <mergeCell ref="B25:J25"/>
    <mergeCell ref="K25:Q25"/>
    <mergeCell ref="R25:S25"/>
    <mergeCell ref="C42:D42"/>
    <mergeCell ref="C43:D43"/>
    <mergeCell ref="E43:G43"/>
    <mergeCell ref="H43:I43"/>
    <mergeCell ref="J43:K43"/>
    <mergeCell ref="E42:G42"/>
    <mergeCell ref="H42:I42"/>
    <mergeCell ref="J42:K42"/>
    <mergeCell ref="L43:M43"/>
    <mergeCell ref="N43:O43"/>
    <mergeCell ref="P43:Q43"/>
    <mergeCell ref="C44:D44"/>
    <mergeCell ref="E44:G44"/>
    <mergeCell ref="H44:I44"/>
    <mergeCell ref="J44:K44"/>
    <mergeCell ref="L44:M44"/>
    <mergeCell ref="N44:O44"/>
    <mergeCell ref="P44:Q44"/>
    <mergeCell ref="N46:O46"/>
    <mergeCell ref="P46:Q46"/>
    <mergeCell ref="C45:D45"/>
    <mergeCell ref="E45:G45"/>
    <mergeCell ref="H45:I45"/>
    <mergeCell ref="J45:K45"/>
    <mergeCell ref="L45:M45"/>
    <mergeCell ref="N45:O45"/>
    <mergeCell ref="L42:M42"/>
    <mergeCell ref="N42:O42"/>
    <mergeCell ref="P42:Q42"/>
    <mergeCell ref="B47:T48"/>
    <mergeCell ref="P45:Q45"/>
    <mergeCell ref="C46:D46"/>
    <mergeCell ref="E46:G46"/>
    <mergeCell ref="H46:I46"/>
    <mergeCell ref="J46:K46"/>
    <mergeCell ref="L46:M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Y21" sqref="Y21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166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ht="18.75"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16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>SUM(B7:S7)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aca="true" t="shared" si="0" ref="T8:T18">SUM(D8:S8)</f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14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41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1</v>
      </c>
      <c r="J10" s="155">
        <v>3</v>
      </c>
      <c r="K10" s="145">
        <v>17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42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12</v>
      </c>
      <c r="N11" s="145">
        <v>16</v>
      </c>
      <c r="O11" s="145"/>
      <c r="P11" s="145"/>
      <c r="Q11" s="145"/>
      <c r="R11" s="170"/>
      <c r="S11" s="170"/>
      <c r="T11" s="128">
        <f t="shared" si="0"/>
        <v>29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>
        <v>1</v>
      </c>
      <c r="O13" s="145">
        <v>5</v>
      </c>
      <c r="P13" s="145">
        <v>5</v>
      </c>
      <c r="Q13" s="145">
        <v>16</v>
      </c>
      <c r="R13" s="170">
        <v>2</v>
      </c>
      <c r="S13" s="170"/>
      <c r="T13" s="125">
        <f t="shared" si="0"/>
        <v>30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18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21</v>
      </c>
      <c r="J19" s="137">
        <f t="shared" si="1"/>
        <v>20</v>
      </c>
      <c r="K19" s="138">
        <f t="shared" si="1"/>
        <v>20</v>
      </c>
      <c r="L19" s="138">
        <f t="shared" si="1"/>
        <v>19</v>
      </c>
      <c r="M19" s="138">
        <f t="shared" si="1"/>
        <v>19</v>
      </c>
      <c r="N19" s="138">
        <f t="shared" si="1"/>
        <v>21</v>
      </c>
      <c r="O19" s="138">
        <f t="shared" si="1"/>
        <v>15</v>
      </c>
      <c r="P19" s="138">
        <f t="shared" si="1"/>
        <v>13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351</v>
      </c>
      <c r="U19" s="162"/>
      <c r="V19" s="163"/>
    </row>
    <row r="20" spans="1:22" ht="19.5" customHeight="1">
      <c r="A20" s="135"/>
      <c r="B20" s="264" t="s">
        <v>113</v>
      </c>
      <c r="C20" s="265"/>
      <c r="D20" s="265"/>
      <c r="E20" s="265"/>
      <c r="F20" s="265"/>
      <c r="G20" s="265"/>
      <c r="H20" s="265"/>
      <c r="I20" s="265"/>
      <c r="J20" s="266"/>
      <c r="K20" s="257" t="s">
        <v>147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148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18</v>
      </c>
      <c r="G24" s="137">
        <f>SUM(G12:G23)</f>
        <v>21</v>
      </c>
      <c r="H24" s="137">
        <f>SUM(H13:H23)</f>
        <v>21</v>
      </c>
      <c r="I24" s="137">
        <f>SUM(I13:I23)</f>
        <v>21</v>
      </c>
      <c r="J24" s="137">
        <f>SUM(J13:J23)</f>
        <v>20</v>
      </c>
      <c r="K24" s="138">
        <v>20</v>
      </c>
      <c r="L24" s="138">
        <v>19</v>
      </c>
      <c r="M24" s="138">
        <v>19</v>
      </c>
      <c r="N24" s="138">
        <v>21</v>
      </c>
      <c r="O24" s="138">
        <v>15</v>
      </c>
      <c r="P24" s="138">
        <v>13</v>
      </c>
      <c r="Q24" s="138">
        <v>21</v>
      </c>
      <c r="R24" s="136">
        <v>24</v>
      </c>
      <c r="S24" s="121">
        <v>20</v>
      </c>
      <c r="T24" s="172">
        <f>SUM(B24:S24)</f>
        <v>351</v>
      </c>
      <c r="V24"/>
    </row>
    <row r="25" spans="1:22" ht="18.75">
      <c r="A25" s="135"/>
      <c r="B25" s="264" t="s">
        <v>113</v>
      </c>
      <c r="C25" s="265"/>
      <c r="D25" s="265"/>
      <c r="E25" s="265"/>
      <c r="F25" s="265"/>
      <c r="G25" s="265"/>
      <c r="H25" s="265"/>
      <c r="I25" s="265"/>
      <c r="J25" s="266"/>
      <c r="K25" s="257" t="s">
        <v>147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148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7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5</v>
      </c>
      <c r="M31" s="174">
        <v>5</v>
      </c>
      <c r="N31" s="174">
        <v>7</v>
      </c>
      <c r="O31" s="174">
        <v>6</v>
      </c>
      <c r="P31" s="174">
        <v>6</v>
      </c>
      <c r="Q31" s="174">
        <v>6</v>
      </c>
      <c r="R31" s="174">
        <v>11</v>
      </c>
      <c r="S31" s="174">
        <v>9</v>
      </c>
      <c r="T31" s="174">
        <f>SUM(B31:S31)</f>
        <v>130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12</v>
      </c>
      <c r="J32" s="175">
        <v>10</v>
      </c>
      <c r="K32" s="175">
        <v>14</v>
      </c>
      <c r="L32" s="175">
        <v>14</v>
      </c>
      <c r="M32" s="175">
        <v>14</v>
      </c>
      <c r="N32" s="175">
        <v>14</v>
      </c>
      <c r="O32" s="175">
        <v>9</v>
      </c>
      <c r="P32" s="175">
        <v>7</v>
      </c>
      <c r="Q32" s="175">
        <v>15</v>
      </c>
      <c r="R32" s="175">
        <v>13</v>
      </c>
      <c r="S32" s="175">
        <v>11</v>
      </c>
      <c r="T32" s="175">
        <f>SUM(B32:S32)</f>
        <v>221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18</v>
      </c>
      <c r="G33" s="176">
        <f t="shared" si="2"/>
        <v>21</v>
      </c>
      <c r="H33" s="176">
        <f t="shared" si="2"/>
        <v>21</v>
      </c>
      <c r="I33" s="176">
        <f t="shared" si="2"/>
        <v>21</v>
      </c>
      <c r="J33" s="176">
        <f t="shared" si="2"/>
        <v>20</v>
      </c>
      <c r="K33" s="176">
        <f t="shared" si="2"/>
        <v>20</v>
      </c>
      <c r="L33" s="176">
        <f t="shared" si="2"/>
        <v>19</v>
      </c>
      <c r="M33" s="176">
        <f t="shared" si="2"/>
        <v>19</v>
      </c>
      <c r="N33" s="176">
        <f t="shared" si="2"/>
        <v>21</v>
      </c>
      <c r="O33" s="176">
        <f t="shared" si="2"/>
        <v>15</v>
      </c>
      <c r="P33" s="176">
        <f t="shared" si="2"/>
        <v>13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351</v>
      </c>
      <c r="V33"/>
    </row>
    <row r="34" spans="1:22" ht="15">
      <c r="A34" s="82" t="s">
        <v>150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  <row r="35" spans="1:20" ht="18.75">
      <c r="A35" s="82" t="s">
        <v>151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7" ht="18.75">
      <c r="K37" t="s">
        <v>153</v>
      </c>
    </row>
    <row r="38" spans="1:22" ht="45">
      <c r="A38" s="173" t="s">
        <v>156</v>
      </c>
      <c r="B38" s="82" t="s">
        <v>152</v>
      </c>
      <c r="C38" s="177" t="s">
        <v>4</v>
      </c>
      <c r="D38" s="177" t="s">
        <v>5</v>
      </c>
      <c r="E38" s="177" t="s">
        <v>63</v>
      </c>
      <c r="F38" s="177" t="s">
        <v>154</v>
      </c>
      <c r="G38" s="177" t="s">
        <v>64</v>
      </c>
      <c r="H38" s="177" t="s">
        <v>6</v>
      </c>
      <c r="I38" s="177" t="s">
        <v>7</v>
      </c>
      <c r="J38" s="177" t="s">
        <v>8</v>
      </c>
      <c r="K38" s="177" t="s">
        <v>9</v>
      </c>
      <c r="L38" s="177" t="s">
        <v>10</v>
      </c>
      <c r="M38" s="177" t="s">
        <v>11</v>
      </c>
      <c r="N38" s="177" t="s">
        <v>14</v>
      </c>
      <c r="O38" s="177" t="s">
        <v>15</v>
      </c>
      <c r="P38" s="177" t="s">
        <v>16</v>
      </c>
      <c r="Q38" s="177" t="s">
        <v>17</v>
      </c>
      <c r="R38" s="177" t="s">
        <v>66</v>
      </c>
      <c r="S38" s="177" t="s">
        <v>90</v>
      </c>
      <c r="T38" s="177" t="s">
        <v>155</v>
      </c>
      <c r="U38" s="177" t="s">
        <v>88</v>
      </c>
      <c r="V38" s="82"/>
    </row>
    <row r="39" spans="1:22" ht="15">
      <c r="A39" s="115" t="s">
        <v>91</v>
      </c>
      <c r="B39" s="82"/>
      <c r="C39" s="174">
        <v>8</v>
      </c>
      <c r="D39" s="174">
        <v>7</v>
      </c>
      <c r="E39" s="174">
        <v>8</v>
      </c>
      <c r="F39" s="174">
        <v>8</v>
      </c>
      <c r="G39" s="174">
        <v>7</v>
      </c>
      <c r="H39" s="174">
        <v>7</v>
      </c>
      <c r="I39" s="174">
        <v>5</v>
      </c>
      <c r="J39" s="174">
        <v>9</v>
      </c>
      <c r="K39" s="174">
        <v>10</v>
      </c>
      <c r="L39" s="174">
        <v>6</v>
      </c>
      <c r="M39" s="174">
        <v>5</v>
      </c>
      <c r="N39" s="174">
        <v>5</v>
      </c>
      <c r="O39" s="174">
        <v>7</v>
      </c>
      <c r="P39" s="174">
        <v>6</v>
      </c>
      <c r="Q39" s="174">
        <v>6</v>
      </c>
      <c r="R39" s="174">
        <v>6</v>
      </c>
      <c r="S39" s="174">
        <v>11</v>
      </c>
      <c r="T39" s="174">
        <v>9</v>
      </c>
      <c r="U39" s="174">
        <f>SUM(C39:T39)</f>
        <v>130</v>
      </c>
      <c r="V39" s="82"/>
    </row>
    <row r="40" spans="1:22" ht="15">
      <c r="A40" s="115" t="s">
        <v>92</v>
      </c>
      <c r="B40" s="82"/>
      <c r="C40" s="175">
        <v>11</v>
      </c>
      <c r="D40" s="175">
        <v>11</v>
      </c>
      <c r="E40" s="175">
        <v>12</v>
      </c>
      <c r="F40" s="175">
        <v>13</v>
      </c>
      <c r="G40" s="175">
        <v>11</v>
      </c>
      <c r="H40" s="175">
        <v>14</v>
      </c>
      <c r="I40" s="175">
        <v>16</v>
      </c>
      <c r="J40" s="175">
        <v>12</v>
      </c>
      <c r="K40" s="175">
        <v>10</v>
      </c>
      <c r="L40" s="175">
        <v>14</v>
      </c>
      <c r="M40" s="175">
        <v>14</v>
      </c>
      <c r="N40" s="175">
        <v>14</v>
      </c>
      <c r="O40" s="175">
        <v>14</v>
      </c>
      <c r="P40" s="175">
        <v>9</v>
      </c>
      <c r="Q40" s="175">
        <v>7</v>
      </c>
      <c r="R40" s="175">
        <v>15</v>
      </c>
      <c r="S40" s="175">
        <v>13</v>
      </c>
      <c r="T40" s="175">
        <v>11</v>
      </c>
      <c r="U40" s="175">
        <f>SUM(C40:T40)</f>
        <v>221</v>
      </c>
      <c r="V40" s="82"/>
    </row>
    <row r="41" spans="1:22" ht="15">
      <c r="A41" s="115" t="s">
        <v>157</v>
      </c>
      <c r="B41" s="82"/>
      <c r="C41" s="176">
        <f aca="true" t="shared" si="3" ref="C41:T41">SUM(C39:C40)</f>
        <v>19</v>
      </c>
      <c r="D41" s="176">
        <f t="shared" si="3"/>
        <v>18</v>
      </c>
      <c r="E41" s="176">
        <f t="shared" si="3"/>
        <v>20</v>
      </c>
      <c r="F41" s="176">
        <f t="shared" si="3"/>
        <v>21</v>
      </c>
      <c r="G41" s="176">
        <f t="shared" si="3"/>
        <v>18</v>
      </c>
      <c r="H41" s="176">
        <f t="shared" si="3"/>
        <v>21</v>
      </c>
      <c r="I41" s="176">
        <f t="shared" si="3"/>
        <v>21</v>
      </c>
      <c r="J41" s="176">
        <f t="shared" si="3"/>
        <v>21</v>
      </c>
      <c r="K41" s="176">
        <f t="shared" si="3"/>
        <v>20</v>
      </c>
      <c r="L41" s="176">
        <f t="shared" si="3"/>
        <v>20</v>
      </c>
      <c r="M41" s="176">
        <f t="shared" si="3"/>
        <v>19</v>
      </c>
      <c r="N41" s="176">
        <f t="shared" si="3"/>
        <v>19</v>
      </c>
      <c r="O41" s="176">
        <f t="shared" si="3"/>
        <v>21</v>
      </c>
      <c r="P41" s="176">
        <f t="shared" si="3"/>
        <v>15</v>
      </c>
      <c r="Q41" s="176">
        <f t="shared" si="3"/>
        <v>13</v>
      </c>
      <c r="R41" s="176">
        <f t="shared" si="3"/>
        <v>21</v>
      </c>
      <c r="S41" s="176">
        <f t="shared" si="3"/>
        <v>24</v>
      </c>
      <c r="T41" s="176">
        <f t="shared" si="3"/>
        <v>20</v>
      </c>
      <c r="U41" s="176">
        <f>SUM(C41:T41)</f>
        <v>351</v>
      </c>
      <c r="V41" s="82"/>
    </row>
    <row r="42" spans="1:22" ht="18.75">
      <c r="A42" s="82" t="s">
        <v>159</v>
      </c>
      <c r="B42" s="82"/>
      <c r="C42" s="274">
        <v>37</v>
      </c>
      <c r="D42" s="275"/>
      <c r="E42" s="274">
        <v>59</v>
      </c>
      <c r="F42" s="278"/>
      <c r="G42" s="275"/>
      <c r="H42" s="274">
        <v>42</v>
      </c>
      <c r="I42" s="275"/>
      <c r="J42" s="274">
        <v>41</v>
      </c>
      <c r="K42" s="275"/>
      <c r="L42" s="274">
        <v>39</v>
      </c>
      <c r="M42" s="275"/>
      <c r="N42" s="274">
        <v>40</v>
      </c>
      <c r="O42" s="275"/>
      <c r="P42" s="274">
        <v>28</v>
      </c>
      <c r="Q42" s="275"/>
      <c r="R42" s="82">
        <v>21</v>
      </c>
      <c r="S42" s="82">
        <v>24</v>
      </c>
      <c r="T42" s="82">
        <v>20</v>
      </c>
      <c r="U42" s="82">
        <f>SUM(C42:T42)</f>
        <v>351</v>
      </c>
      <c r="V42" s="124"/>
    </row>
    <row r="43" spans="1:22" ht="18.75">
      <c r="A43" s="82" t="s">
        <v>151</v>
      </c>
      <c r="B43" s="179"/>
      <c r="C43" s="279">
        <v>0</v>
      </c>
      <c r="D43" s="280"/>
      <c r="E43" s="279">
        <v>1</v>
      </c>
      <c r="F43" s="284"/>
      <c r="G43" s="280"/>
      <c r="H43" s="279">
        <v>0</v>
      </c>
      <c r="I43" s="280"/>
      <c r="J43" s="279">
        <v>0</v>
      </c>
      <c r="K43" s="280"/>
      <c r="L43" s="279">
        <v>0</v>
      </c>
      <c r="M43" s="280"/>
      <c r="N43" s="279">
        <v>1</v>
      </c>
      <c r="O43" s="280"/>
      <c r="P43" s="279">
        <v>1</v>
      </c>
      <c r="Q43" s="280"/>
      <c r="R43" s="178">
        <v>4</v>
      </c>
      <c r="S43" s="178">
        <v>1</v>
      </c>
      <c r="T43" s="178">
        <v>20</v>
      </c>
      <c r="U43" s="82"/>
      <c r="V43" s="124"/>
    </row>
    <row r="44" spans="1:21" ht="18.75">
      <c r="A44" s="82" t="s">
        <v>150</v>
      </c>
      <c r="B44" s="180">
        <v>42</v>
      </c>
      <c r="C44" s="281">
        <v>3</v>
      </c>
      <c r="D44" s="282"/>
      <c r="E44" s="281">
        <v>2</v>
      </c>
      <c r="F44" s="283"/>
      <c r="G44" s="282"/>
      <c r="H44" s="281">
        <v>3</v>
      </c>
      <c r="I44" s="282"/>
      <c r="J44" s="281">
        <v>4</v>
      </c>
      <c r="K44" s="282"/>
      <c r="L44" s="281">
        <v>1</v>
      </c>
      <c r="M44" s="282"/>
      <c r="N44" s="281">
        <v>5</v>
      </c>
      <c r="O44" s="282"/>
      <c r="P44" s="281">
        <v>0</v>
      </c>
      <c r="Q44" s="282"/>
      <c r="R44" s="180" t="s">
        <v>160</v>
      </c>
      <c r="S44" s="180">
        <v>0</v>
      </c>
      <c r="T44" s="180">
        <v>0</v>
      </c>
      <c r="U44" s="82"/>
    </row>
    <row r="45" spans="1:21" ht="18.75">
      <c r="A45" s="82" t="s">
        <v>158</v>
      </c>
      <c r="B45" s="82">
        <v>42</v>
      </c>
      <c r="C45" s="274">
        <v>40</v>
      </c>
      <c r="D45" s="275"/>
      <c r="E45" s="274">
        <v>60</v>
      </c>
      <c r="F45" s="278"/>
      <c r="G45" s="275"/>
      <c r="H45" s="274">
        <v>45</v>
      </c>
      <c r="I45" s="275"/>
      <c r="J45" s="274">
        <v>44</v>
      </c>
      <c r="K45" s="275"/>
      <c r="L45" s="274">
        <v>40</v>
      </c>
      <c r="M45" s="275"/>
      <c r="N45" s="274">
        <v>44</v>
      </c>
      <c r="O45" s="275"/>
      <c r="P45" s="274">
        <v>27</v>
      </c>
      <c r="Q45" s="275"/>
      <c r="R45" s="82">
        <v>17</v>
      </c>
      <c r="S45" s="82">
        <v>23</v>
      </c>
      <c r="T45" s="82">
        <v>0</v>
      </c>
      <c r="U45" s="82">
        <f>SUM(B45:T45)</f>
        <v>382</v>
      </c>
    </row>
    <row r="46" spans="1:21" ht="18.75">
      <c r="A46" s="82"/>
      <c r="B46" s="82"/>
      <c r="C46" s="274"/>
      <c r="D46" s="275"/>
      <c r="E46" s="274"/>
      <c r="F46" s="278"/>
      <c r="G46" s="275"/>
      <c r="H46" s="274"/>
      <c r="I46" s="275"/>
      <c r="J46" s="274"/>
      <c r="K46" s="275"/>
      <c r="L46" s="274"/>
      <c r="M46" s="275"/>
      <c r="N46" s="274"/>
      <c r="O46" s="275"/>
      <c r="P46" s="274"/>
      <c r="Q46" s="275"/>
      <c r="R46" s="82"/>
      <c r="S46" s="82"/>
      <c r="T46" s="82"/>
      <c r="U46" s="82"/>
    </row>
    <row r="47" spans="2:20" ht="18.75">
      <c r="B47" s="276" t="s">
        <v>161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2:20" ht="18.75"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</row>
    <row r="49" ht="18.75">
      <c r="C49" t="s">
        <v>99</v>
      </c>
    </row>
    <row r="50" ht="18.75">
      <c r="A50" t="s">
        <v>162</v>
      </c>
    </row>
    <row r="51" ht="18.75">
      <c r="A51" t="s">
        <v>163</v>
      </c>
    </row>
    <row r="52" ht="18.75">
      <c r="A52" t="s">
        <v>164</v>
      </c>
    </row>
    <row r="53" ht="18.75">
      <c r="A53" t="s">
        <v>165</v>
      </c>
    </row>
  </sheetData>
  <sheetProtection/>
  <mergeCells count="45">
    <mergeCell ref="B47:T48"/>
    <mergeCell ref="P45:Q45"/>
    <mergeCell ref="C46:D46"/>
    <mergeCell ref="E46:G46"/>
    <mergeCell ref="H46:I46"/>
    <mergeCell ref="J46:K46"/>
    <mergeCell ref="L46:M46"/>
    <mergeCell ref="N46:O46"/>
    <mergeCell ref="P46:Q46"/>
    <mergeCell ref="C45:D45"/>
    <mergeCell ref="E45:G45"/>
    <mergeCell ref="H45:I45"/>
    <mergeCell ref="J45:K45"/>
    <mergeCell ref="L45:M45"/>
    <mergeCell ref="N45:O45"/>
    <mergeCell ref="P43:Q43"/>
    <mergeCell ref="P44:Q44"/>
    <mergeCell ref="C44:D44"/>
    <mergeCell ref="E44:G44"/>
    <mergeCell ref="H44:I44"/>
    <mergeCell ref="J44:K44"/>
    <mergeCell ref="L44:M44"/>
    <mergeCell ref="N44:O44"/>
    <mergeCell ref="C43:D43"/>
    <mergeCell ref="E43:G43"/>
    <mergeCell ref="H43:I43"/>
    <mergeCell ref="J43:K43"/>
    <mergeCell ref="L43:M43"/>
    <mergeCell ref="N43:O43"/>
    <mergeCell ref="D26:R26"/>
    <mergeCell ref="C42:D42"/>
    <mergeCell ref="E42:G42"/>
    <mergeCell ref="H42:I42"/>
    <mergeCell ref="J42:K42"/>
    <mergeCell ref="L42:M42"/>
    <mergeCell ref="N42:O42"/>
    <mergeCell ref="P42:Q42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28">
      <selection activeCell="A37" sqref="A37:V46"/>
    </sheetView>
  </sheetViews>
  <sheetFormatPr defaultColWidth="9.140625" defaultRowHeight="15"/>
  <cols>
    <col min="1" max="1" width="7.710937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8" width="5.7109375" style="0" customWidth="1"/>
    <col min="19" max="19" width="8.421875" style="0" customWidth="1"/>
    <col min="20" max="20" width="6.57421875" style="0" customWidth="1"/>
    <col min="21" max="21" width="6.421875" style="0" customWidth="1"/>
    <col min="22" max="22" width="9.00390625" style="110" customWidth="1"/>
    <col min="23" max="23" width="4.7109375" style="0" customWidth="1"/>
  </cols>
  <sheetData>
    <row r="1" spans="1:22" ht="18">
      <c r="A1" s="1" t="s">
        <v>68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>
      <c r="A2" s="4" t="s">
        <v>167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</row>
    <row r="3" spans="1:24" ht="18.75">
      <c r="A3" t="s">
        <v>168</v>
      </c>
      <c r="X3" s="82"/>
    </row>
    <row r="4" spans="1:22" ht="93.75">
      <c r="A4" s="88" t="s">
        <v>1</v>
      </c>
      <c r="B4" s="88" t="s">
        <v>2</v>
      </c>
      <c r="C4" s="88" t="s">
        <v>3</v>
      </c>
      <c r="D4" s="88" t="s">
        <v>4</v>
      </c>
      <c r="E4" s="88" t="s">
        <v>132</v>
      </c>
      <c r="F4" s="88" t="s">
        <v>5</v>
      </c>
      <c r="G4" s="88" t="s">
        <v>63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66</v>
      </c>
      <c r="S4" s="88" t="s">
        <v>90</v>
      </c>
      <c r="T4" s="125" t="s">
        <v>88</v>
      </c>
      <c r="U4" s="162"/>
      <c r="V4" s="163"/>
    </row>
    <row r="5" spans="1:22" ht="18.75">
      <c r="A5" s="88">
        <v>2009</v>
      </c>
      <c r="B5" s="147">
        <v>1</v>
      </c>
      <c r="C5" s="147">
        <v>2</v>
      </c>
      <c r="D5" s="147"/>
      <c r="E5" s="147"/>
      <c r="F5" s="147"/>
      <c r="G5" s="147"/>
      <c r="H5" s="147"/>
      <c r="I5" s="147"/>
      <c r="J5" s="147"/>
      <c r="K5" s="139"/>
      <c r="L5" s="139"/>
      <c r="M5" s="139"/>
      <c r="N5" s="139"/>
      <c r="O5" s="139"/>
      <c r="P5" s="139"/>
      <c r="Q5" s="139"/>
      <c r="R5" s="166"/>
      <c r="S5" s="166"/>
      <c r="T5" s="126">
        <f>SUM(B5:S5)</f>
        <v>3</v>
      </c>
      <c r="U5" s="162"/>
      <c r="V5" s="163"/>
    </row>
    <row r="6" spans="1:22" ht="18.75">
      <c r="A6" s="109">
        <v>2008</v>
      </c>
      <c r="B6" s="148">
        <v>16</v>
      </c>
      <c r="C6" s="148">
        <v>16</v>
      </c>
      <c r="D6" s="149">
        <v>3</v>
      </c>
      <c r="E6" s="149">
        <v>2</v>
      </c>
      <c r="F6" s="149"/>
      <c r="G6" s="149"/>
      <c r="H6" s="149"/>
      <c r="I6" s="149"/>
      <c r="J6" s="149"/>
      <c r="K6" s="140"/>
      <c r="L6" s="140"/>
      <c r="M6" s="140"/>
      <c r="N6" s="140"/>
      <c r="O6" s="140"/>
      <c r="P6" s="140"/>
      <c r="Q6" s="140"/>
      <c r="R6" s="167"/>
      <c r="S6" s="167"/>
      <c r="T6" s="126">
        <f>SUM(B6:S6)</f>
        <v>37</v>
      </c>
      <c r="U6" s="162"/>
      <c r="V6" s="163"/>
    </row>
    <row r="7" spans="1:22" s="98" customFormat="1" ht="18.75">
      <c r="A7" s="93">
        <v>2007</v>
      </c>
      <c r="B7" s="150">
        <v>2</v>
      </c>
      <c r="C7" s="150"/>
      <c r="D7" s="150">
        <v>16</v>
      </c>
      <c r="E7" s="150">
        <v>18</v>
      </c>
      <c r="F7" s="150">
        <v>16</v>
      </c>
      <c r="G7" s="150">
        <v>3</v>
      </c>
      <c r="H7" s="150">
        <v>1</v>
      </c>
      <c r="I7" s="150"/>
      <c r="J7" s="150"/>
      <c r="K7" s="141"/>
      <c r="L7" s="141"/>
      <c r="M7" s="141"/>
      <c r="N7" s="141"/>
      <c r="O7" s="141"/>
      <c r="P7" s="141"/>
      <c r="Q7" s="141"/>
      <c r="R7" s="168"/>
      <c r="S7" s="168"/>
      <c r="T7" s="125">
        <f>SUM(B7:S7)</f>
        <v>56</v>
      </c>
      <c r="U7" s="162"/>
      <c r="V7" s="163"/>
    </row>
    <row r="8" spans="1:22" s="98" customFormat="1" ht="18.75">
      <c r="A8" s="93">
        <v>2006</v>
      </c>
      <c r="B8" s="150"/>
      <c r="C8" s="150"/>
      <c r="D8" s="151">
        <v>1</v>
      </c>
      <c r="E8" s="151">
        <v>1</v>
      </c>
      <c r="F8" s="151">
        <v>2</v>
      </c>
      <c r="G8" s="150">
        <v>16</v>
      </c>
      <c r="H8" s="150">
        <v>17</v>
      </c>
      <c r="I8" s="150">
        <v>2</v>
      </c>
      <c r="J8" s="150">
        <v>3</v>
      </c>
      <c r="K8" s="141"/>
      <c r="L8" s="141"/>
      <c r="M8" s="141"/>
      <c r="N8" s="141"/>
      <c r="O8" s="141"/>
      <c r="P8" s="141"/>
      <c r="Q8" s="141"/>
      <c r="R8" s="168"/>
      <c r="S8" s="168"/>
      <c r="T8" s="125">
        <f aca="true" t="shared" si="0" ref="T8:T18">SUM(D8:S8)</f>
        <v>42</v>
      </c>
      <c r="U8" s="162"/>
      <c r="V8" s="163"/>
    </row>
    <row r="9" spans="1:22" ht="18.75">
      <c r="A9" s="14">
        <v>2005</v>
      </c>
      <c r="B9" s="152"/>
      <c r="C9" s="152"/>
      <c r="D9" s="153"/>
      <c r="E9" s="153"/>
      <c r="F9" s="153"/>
      <c r="G9" s="153">
        <v>2</v>
      </c>
      <c r="H9" s="153">
        <v>3</v>
      </c>
      <c r="I9" s="154">
        <v>18</v>
      </c>
      <c r="J9" s="154">
        <v>14</v>
      </c>
      <c r="K9" s="142">
        <v>2</v>
      </c>
      <c r="L9" s="142">
        <v>2</v>
      </c>
      <c r="M9" s="142"/>
      <c r="N9" s="142"/>
      <c r="O9" s="142"/>
      <c r="P9" s="142"/>
      <c r="Q9" s="142"/>
      <c r="R9" s="169"/>
      <c r="S9" s="169"/>
      <c r="T9" s="127">
        <f t="shared" si="0"/>
        <v>41</v>
      </c>
      <c r="U9" s="162"/>
      <c r="V9" s="163"/>
    </row>
    <row r="10" spans="1:22" ht="18.75">
      <c r="A10" s="93">
        <v>2004</v>
      </c>
      <c r="B10" s="150"/>
      <c r="C10" s="150"/>
      <c r="D10" s="151"/>
      <c r="E10" s="151"/>
      <c r="F10" s="151"/>
      <c r="G10" s="151"/>
      <c r="H10" s="151"/>
      <c r="I10" s="155">
        <v>2</v>
      </c>
      <c r="J10" s="155">
        <v>2</v>
      </c>
      <c r="K10" s="145">
        <v>17</v>
      </c>
      <c r="L10" s="145">
        <v>17</v>
      </c>
      <c r="M10" s="145">
        <v>2</v>
      </c>
      <c r="N10" s="145">
        <v>2</v>
      </c>
      <c r="O10" s="145"/>
      <c r="P10" s="145"/>
      <c r="Q10" s="145"/>
      <c r="R10" s="170"/>
      <c r="S10" s="170"/>
      <c r="T10" s="125">
        <f t="shared" si="0"/>
        <v>42</v>
      </c>
      <c r="U10" s="162"/>
      <c r="V10" s="163"/>
    </row>
    <row r="11" spans="1:22" s="17" customFormat="1" ht="18.75">
      <c r="A11" s="94">
        <v>2003</v>
      </c>
      <c r="B11" s="156"/>
      <c r="C11" s="156"/>
      <c r="D11" s="157"/>
      <c r="E11" s="157"/>
      <c r="F11" s="157"/>
      <c r="G11" s="157"/>
      <c r="H11" s="157"/>
      <c r="I11" s="155"/>
      <c r="J11" s="155"/>
      <c r="K11" s="143">
        <v>1</v>
      </c>
      <c r="L11" s="143"/>
      <c r="M11" s="145">
        <v>11</v>
      </c>
      <c r="N11" s="145">
        <v>16</v>
      </c>
      <c r="O11" s="145"/>
      <c r="P11" s="145"/>
      <c r="Q11" s="145"/>
      <c r="R11" s="170"/>
      <c r="S11" s="170"/>
      <c r="T11" s="128">
        <f t="shared" si="0"/>
        <v>28</v>
      </c>
      <c r="U11" s="164"/>
      <c r="V11" s="165"/>
    </row>
    <row r="12" spans="1:22" ht="18.75">
      <c r="A12" s="94">
        <v>2002</v>
      </c>
      <c r="B12" s="156"/>
      <c r="C12" s="156"/>
      <c r="D12" s="151"/>
      <c r="E12" s="151"/>
      <c r="F12" s="151"/>
      <c r="G12" s="158"/>
      <c r="H12" s="158"/>
      <c r="I12" s="158"/>
      <c r="J12" s="158"/>
      <c r="K12" s="144"/>
      <c r="L12" s="144"/>
      <c r="M12" s="145">
        <v>4</v>
      </c>
      <c r="N12" s="145">
        <v>2</v>
      </c>
      <c r="O12" s="145">
        <v>9</v>
      </c>
      <c r="P12" s="145">
        <v>8</v>
      </c>
      <c r="Q12" s="145"/>
      <c r="R12" s="170"/>
      <c r="S12" s="170"/>
      <c r="T12" s="125">
        <f t="shared" si="0"/>
        <v>23</v>
      </c>
      <c r="U12" s="162"/>
      <c r="V12" s="163"/>
    </row>
    <row r="13" spans="1:22" ht="18.75">
      <c r="A13" s="94">
        <v>2001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>
        <v>1</v>
      </c>
      <c r="N13" s="145">
        <v>1</v>
      </c>
      <c r="O13" s="145">
        <v>5</v>
      </c>
      <c r="P13" s="145">
        <v>4</v>
      </c>
      <c r="Q13" s="145">
        <v>16</v>
      </c>
      <c r="R13" s="170">
        <v>2</v>
      </c>
      <c r="S13" s="170"/>
      <c r="T13" s="125">
        <f t="shared" si="0"/>
        <v>29</v>
      </c>
      <c r="U13" s="162"/>
      <c r="V13" s="163"/>
    </row>
    <row r="14" spans="1:22" ht="18.75">
      <c r="A14" s="94">
        <v>2000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5"/>
      <c r="L14" s="145"/>
      <c r="M14" s="144"/>
      <c r="N14" s="144"/>
      <c r="O14" s="145">
        <v>1</v>
      </c>
      <c r="P14" s="145"/>
      <c r="Q14" s="145">
        <v>5</v>
      </c>
      <c r="R14" s="170">
        <v>17</v>
      </c>
      <c r="S14" s="170">
        <v>2</v>
      </c>
      <c r="T14" s="125">
        <f t="shared" si="0"/>
        <v>25</v>
      </c>
      <c r="U14" s="162"/>
      <c r="V14" s="163"/>
    </row>
    <row r="15" spans="1:22" ht="18.75">
      <c r="A15" s="94">
        <v>1999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5"/>
      <c r="N15" s="145"/>
      <c r="O15" s="144"/>
      <c r="P15" s="144"/>
      <c r="Q15" s="145"/>
      <c r="R15" s="170">
        <v>5</v>
      </c>
      <c r="S15" s="170">
        <v>13</v>
      </c>
      <c r="T15" s="125">
        <f t="shared" si="0"/>
        <v>18</v>
      </c>
      <c r="U15" s="162"/>
      <c r="V15" s="163"/>
    </row>
    <row r="16" spans="1:22" ht="18.75">
      <c r="A16" s="94">
        <v>1998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5"/>
      <c r="P16" s="145"/>
      <c r="Q16" s="145"/>
      <c r="R16" s="170"/>
      <c r="S16" s="170">
        <v>5</v>
      </c>
      <c r="T16" s="125">
        <f t="shared" si="0"/>
        <v>5</v>
      </c>
      <c r="U16" s="162"/>
      <c r="V16" s="163"/>
    </row>
    <row r="17" spans="1:22" ht="18.75">
      <c r="A17" s="94">
        <v>1997</v>
      </c>
      <c r="B17" s="156"/>
      <c r="C17" s="156"/>
      <c r="D17" s="158"/>
      <c r="E17" s="158"/>
      <c r="F17" s="151"/>
      <c r="G17" s="158"/>
      <c r="H17" s="159"/>
      <c r="I17" s="159"/>
      <c r="J17" s="159"/>
      <c r="K17" s="145"/>
      <c r="L17" s="145"/>
      <c r="M17" s="145"/>
      <c r="N17" s="145"/>
      <c r="O17" s="145"/>
      <c r="P17" s="145"/>
      <c r="Q17" s="144"/>
      <c r="R17" s="170"/>
      <c r="S17" s="170"/>
      <c r="T17" s="125">
        <f t="shared" si="0"/>
        <v>0</v>
      </c>
      <c r="U17" s="162"/>
      <c r="V17" s="163"/>
    </row>
    <row r="18" spans="1:22" ht="19.5" thickBot="1">
      <c r="A18" s="108">
        <v>1996</v>
      </c>
      <c r="B18" s="149"/>
      <c r="C18" s="149"/>
      <c r="D18" s="160"/>
      <c r="E18" s="160"/>
      <c r="F18" s="160"/>
      <c r="G18" s="161"/>
      <c r="H18" s="161"/>
      <c r="I18" s="161"/>
      <c r="J18" s="161"/>
      <c r="K18" s="146"/>
      <c r="L18" s="146"/>
      <c r="M18" s="146"/>
      <c r="N18" s="146"/>
      <c r="O18" s="146"/>
      <c r="P18" s="146"/>
      <c r="Q18" s="146"/>
      <c r="R18" s="171"/>
      <c r="S18" s="170"/>
      <c r="T18" s="125">
        <f t="shared" si="0"/>
        <v>0</v>
      </c>
      <c r="U18" s="162"/>
      <c r="V18" s="163"/>
    </row>
    <row r="19" spans="1:22" ht="19.5" customHeight="1" thickBot="1">
      <c r="A19" s="94" t="s">
        <v>21</v>
      </c>
      <c r="B19" s="137">
        <f>SUM(B5:B18)</f>
        <v>19</v>
      </c>
      <c r="C19" s="137">
        <f>SUM(C5:C18)</f>
        <v>18</v>
      </c>
      <c r="D19" s="137">
        <f>SUM(D6:D18)</f>
        <v>20</v>
      </c>
      <c r="E19" s="137">
        <f>SUM(E6:E18)</f>
        <v>21</v>
      </c>
      <c r="F19" s="137">
        <f>SUM(F6:F18)</f>
        <v>18</v>
      </c>
      <c r="G19" s="137">
        <f>SUM(G6:G18)</f>
        <v>21</v>
      </c>
      <c r="H19" s="137">
        <f aca="true" t="shared" si="1" ref="H19:S19">SUM(H7:H18)</f>
        <v>21</v>
      </c>
      <c r="I19" s="137">
        <f t="shared" si="1"/>
        <v>22</v>
      </c>
      <c r="J19" s="137">
        <f t="shared" si="1"/>
        <v>19</v>
      </c>
      <c r="K19" s="138">
        <f t="shared" si="1"/>
        <v>20</v>
      </c>
      <c r="L19" s="138">
        <f t="shared" si="1"/>
        <v>19</v>
      </c>
      <c r="M19" s="138">
        <f t="shared" si="1"/>
        <v>18</v>
      </c>
      <c r="N19" s="138">
        <f t="shared" si="1"/>
        <v>21</v>
      </c>
      <c r="O19" s="138">
        <f t="shared" si="1"/>
        <v>15</v>
      </c>
      <c r="P19" s="138">
        <f t="shared" si="1"/>
        <v>12</v>
      </c>
      <c r="Q19" s="138">
        <f t="shared" si="1"/>
        <v>21</v>
      </c>
      <c r="R19" s="136">
        <f t="shared" si="1"/>
        <v>24</v>
      </c>
      <c r="S19" s="121">
        <f t="shared" si="1"/>
        <v>20</v>
      </c>
      <c r="T19" s="129">
        <f>SUM(B19:S19)</f>
        <v>349</v>
      </c>
      <c r="U19" s="162"/>
      <c r="V19" s="163"/>
    </row>
    <row r="20" spans="1:22" ht="19.5" customHeight="1">
      <c r="A20" s="135"/>
      <c r="B20" s="264" t="s">
        <v>113</v>
      </c>
      <c r="C20" s="265"/>
      <c r="D20" s="265"/>
      <c r="E20" s="265"/>
      <c r="F20" s="265"/>
      <c r="G20" s="265"/>
      <c r="H20" s="265"/>
      <c r="I20" s="265"/>
      <c r="J20" s="266"/>
      <c r="K20" s="257" t="s">
        <v>102</v>
      </c>
      <c r="L20" s="260"/>
      <c r="M20" s="260"/>
      <c r="N20" s="260"/>
      <c r="O20" s="260"/>
      <c r="P20" s="260"/>
      <c r="Q20" s="258"/>
      <c r="R20" s="268" t="s">
        <v>140</v>
      </c>
      <c r="S20" s="268"/>
      <c r="T20" s="130"/>
      <c r="U20" s="162"/>
      <c r="V20" s="163"/>
    </row>
    <row r="21" spans="1:22" ht="27" customHeight="1" thickBot="1">
      <c r="A21" s="22"/>
      <c r="B21" s="22"/>
      <c r="C21" s="22"/>
      <c r="D21" s="270" t="s">
        <v>125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3"/>
      <c r="S21" s="107"/>
      <c r="T21" s="22"/>
      <c r="U21" s="22"/>
      <c r="V21" s="22"/>
    </row>
    <row r="22" spans="1:22" ht="18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2" t="s">
        <v>133</v>
      </c>
      <c r="Q22" s="272"/>
      <c r="R22" s="272"/>
      <c r="S22" s="272"/>
      <c r="T22" s="272"/>
      <c r="U22" s="23"/>
      <c r="V22" s="7"/>
    </row>
    <row r="23" spans="1:22" ht="94.5" thickBot="1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132</v>
      </c>
      <c r="F23" s="88" t="s">
        <v>5</v>
      </c>
      <c r="G23" s="88" t="s">
        <v>63</v>
      </c>
      <c r="H23" s="88" t="s">
        <v>64</v>
      </c>
      <c r="I23" s="88" t="s">
        <v>6</v>
      </c>
      <c r="J23" s="88" t="s">
        <v>7</v>
      </c>
      <c r="K23" s="88" t="s">
        <v>8</v>
      </c>
      <c r="L23" s="88" t="s">
        <v>9</v>
      </c>
      <c r="M23" s="88" t="s">
        <v>12</v>
      </c>
      <c r="N23" s="88" t="s">
        <v>13</v>
      </c>
      <c r="O23" s="88" t="s">
        <v>14</v>
      </c>
      <c r="P23" s="88" t="s">
        <v>15</v>
      </c>
      <c r="Q23" s="88" t="s">
        <v>16</v>
      </c>
      <c r="R23" s="88" t="s">
        <v>66</v>
      </c>
      <c r="S23" s="88" t="s">
        <v>90</v>
      </c>
      <c r="T23" s="111" t="s">
        <v>88</v>
      </c>
      <c r="V23"/>
    </row>
    <row r="24" spans="1:22" ht="38.25" thickBot="1">
      <c r="A24" s="94" t="s">
        <v>21</v>
      </c>
      <c r="B24" s="137">
        <f>SUM(B11:B23)</f>
        <v>19</v>
      </c>
      <c r="C24" s="137">
        <v>18</v>
      </c>
      <c r="D24" s="137">
        <f>SUM(D12:D23)</f>
        <v>20</v>
      </c>
      <c r="E24" s="137">
        <f>SUM(E12:E23)</f>
        <v>21</v>
      </c>
      <c r="F24" s="137">
        <v>18</v>
      </c>
      <c r="G24" s="137">
        <f>SUM(G12:G23)</f>
        <v>21</v>
      </c>
      <c r="H24" s="137">
        <f>SUM(H13:H23)</f>
        <v>21</v>
      </c>
      <c r="I24" s="137">
        <f>SUM(I13:I23)</f>
        <v>22</v>
      </c>
      <c r="J24" s="137">
        <f>SUM(J13:J23)</f>
        <v>19</v>
      </c>
      <c r="K24" s="138">
        <v>20</v>
      </c>
      <c r="L24" s="138">
        <v>19</v>
      </c>
      <c r="M24" s="138">
        <v>18</v>
      </c>
      <c r="N24" s="138">
        <v>21</v>
      </c>
      <c r="O24" s="138">
        <v>15</v>
      </c>
      <c r="P24" s="138">
        <v>12</v>
      </c>
      <c r="Q24" s="138">
        <v>21</v>
      </c>
      <c r="R24" s="136">
        <v>24</v>
      </c>
      <c r="S24" s="121">
        <v>20</v>
      </c>
      <c r="T24" s="172">
        <f>SUM(B24:S24)</f>
        <v>349</v>
      </c>
      <c r="V24"/>
    </row>
    <row r="25" spans="1:22" ht="18.75">
      <c r="A25" s="135"/>
      <c r="B25" s="264" t="s">
        <v>113</v>
      </c>
      <c r="C25" s="265"/>
      <c r="D25" s="265"/>
      <c r="E25" s="265"/>
      <c r="F25" s="265"/>
      <c r="G25" s="265"/>
      <c r="H25" s="265"/>
      <c r="I25" s="265"/>
      <c r="J25" s="266"/>
      <c r="K25" s="257" t="s">
        <v>102</v>
      </c>
      <c r="L25" s="260"/>
      <c r="M25" s="260"/>
      <c r="N25" s="260"/>
      <c r="O25" s="260"/>
      <c r="P25" s="260"/>
      <c r="Q25" s="258"/>
      <c r="R25" s="268" t="s">
        <v>140</v>
      </c>
      <c r="S25" s="268"/>
      <c r="T25" s="103"/>
      <c r="V25"/>
    </row>
    <row r="26" spans="1:22" ht="19.5" thickBot="1">
      <c r="A26" s="22"/>
      <c r="B26" s="22"/>
      <c r="C26" s="22"/>
      <c r="D26" s="270" t="s">
        <v>125</v>
      </c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107"/>
      <c r="T26" s="22"/>
      <c r="U26" s="22"/>
      <c r="V26" s="22"/>
    </row>
    <row r="30" spans="1:22" ht="45">
      <c r="A30" s="173" t="s">
        <v>1</v>
      </c>
      <c r="B30" s="177" t="s">
        <v>2</v>
      </c>
      <c r="C30" s="177" t="s">
        <v>3</v>
      </c>
      <c r="D30" s="177" t="s">
        <v>4</v>
      </c>
      <c r="E30" s="177" t="s">
        <v>132</v>
      </c>
      <c r="F30" s="177" t="s">
        <v>5</v>
      </c>
      <c r="G30" s="177" t="s">
        <v>63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12</v>
      </c>
      <c r="N30" s="177" t="s">
        <v>13</v>
      </c>
      <c r="O30" s="177" t="s">
        <v>14</v>
      </c>
      <c r="P30" s="177" t="s">
        <v>15</v>
      </c>
      <c r="Q30" s="177" t="s">
        <v>16</v>
      </c>
      <c r="R30" s="177" t="s">
        <v>66</v>
      </c>
      <c r="S30" s="177" t="s">
        <v>90</v>
      </c>
      <c r="T30" s="177" t="s">
        <v>88</v>
      </c>
      <c r="V30"/>
    </row>
    <row r="31" spans="1:22" ht="15">
      <c r="A31" s="115" t="s">
        <v>91</v>
      </c>
      <c r="B31" s="174">
        <v>8</v>
      </c>
      <c r="C31" s="174">
        <v>7</v>
      </c>
      <c r="D31" s="174">
        <v>8</v>
      </c>
      <c r="E31" s="174">
        <v>8</v>
      </c>
      <c r="F31" s="174">
        <v>7</v>
      </c>
      <c r="G31" s="174">
        <v>7</v>
      </c>
      <c r="H31" s="174">
        <v>5</v>
      </c>
      <c r="I31" s="174">
        <v>9</v>
      </c>
      <c r="J31" s="174">
        <v>10</v>
      </c>
      <c r="K31" s="174">
        <v>6</v>
      </c>
      <c r="L31" s="174">
        <v>5</v>
      </c>
      <c r="M31" s="174">
        <v>4</v>
      </c>
      <c r="N31" s="174">
        <v>7</v>
      </c>
      <c r="O31" s="174">
        <v>6</v>
      </c>
      <c r="P31" s="174">
        <v>5</v>
      </c>
      <c r="Q31" s="174">
        <v>6</v>
      </c>
      <c r="R31" s="174">
        <v>11</v>
      </c>
      <c r="S31" s="174">
        <v>9</v>
      </c>
      <c r="T31" s="174">
        <f>SUM(B31:S31)</f>
        <v>128</v>
      </c>
      <c r="V31"/>
    </row>
    <row r="32" spans="1:22" ht="15">
      <c r="A32" s="115" t="s">
        <v>92</v>
      </c>
      <c r="B32" s="175">
        <v>11</v>
      </c>
      <c r="C32" s="175">
        <v>11</v>
      </c>
      <c r="D32" s="175">
        <v>12</v>
      </c>
      <c r="E32" s="175">
        <v>13</v>
      </c>
      <c r="F32" s="175">
        <v>11</v>
      </c>
      <c r="G32" s="175">
        <v>14</v>
      </c>
      <c r="H32" s="175">
        <v>16</v>
      </c>
      <c r="I32" s="175">
        <v>13</v>
      </c>
      <c r="J32" s="175">
        <v>9</v>
      </c>
      <c r="K32" s="175">
        <v>14</v>
      </c>
      <c r="L32" s="175">
        <v>14</v>
      </c>
      <c r="M32" s="175">
        <v>14</v>
      </c>
      <c r="N32" s="175">
        <v>14</v>
      </c>
      <c r="O32" s="175">
        <v>9</v>
      </c>
      <c r="P32" s="175">
        <v>7</v>
      </c>
      <c r="Q32" s="175">
        <v>15</v>
      </c>
      <c r="R32" s="175">
        <v>13</v>
      </c>
      <c r="S32" s="175">
        <v>11</v>
      </c>
      <c r="T32" s="175">
        <f>SUM(B32:S32)</f>
        <v>221</v>
      </c>
      <c r="V32"/>
    </row>
    <row r="33" spans="1:22" ht="15">
      <c r="A33" s="115" t="s">
        <v>98</v>
      </c>
      <c r="B33" s="176">
        <f aca="true" t="shared" si="2" ref="B33:S33">SUM(B31:B32)</f>
        <v>19</v>
      </c>
      <c r="C33" s="176">
        <f t="shared" si="2"/>
        <v>18</v>
      </c>
      <c r="D33" s="176">
        <f t="shared" si="2"/>
        <v>20</v>
      </c>
      <c r="E33" s="176">
        <f t="shared" si="2"/>
        <v>21</v>
      </c>
      <c r="F33" s="176">
        <f t="shared" si="2"/>
        <v>18</v>
      </c>
      <c r="G33" s="176">
        <f t="shared" si="2"/>
        <v>21</v>
      </c>
      <c r="H33" s="176">
        <f t="shared" si="2"/>
        <v>21</v>
      </c>
      <c r="I33" s="176">
        <f t="shared" si="2"/>
        <v>22</v>
      </c>
      <c r="J33" s="176">
        <f t="shared" si="2"/>
        <v>19</v>
      </c>
      <c r="K33" s="176">
        <f t="shared" si="2"/>
        <v>20</v>
      </c>
      <c r="L33" s="176">
        <f t="shared" si="2"/>
        <v>19</v>
      </c>
      <c r="M33" s="176">
        <f t="shared" si="2"/>
        <v>18</v>
      </c>
      <c r="N33" s="176">
        <f t="shared" si="2"/>
        <v>21</v>
      </c>
      <c r="O33" s="176">
        <f t="shared" si="2"/>
        <v>15</v>
      </c>
      <c r="P33" s="176">
        <f t="shared" si="2"/>
        <v>12</v>
      </c>
      <c r="Q33" s="176">
        <f t="shared" si="2"/>
        <v>21</v>
      </c>
      <c r="R33" s="176">
        <f t="shared" si="2"/>
        <v>24</v>
      </c>
      <c r="S33" s="176">
        <f t="shared" si="2"/>
        <v>20</v>
      </c>
      <c r="T33" s="176">
        <f>SUM(B33:S33)</f>
        <v>349</v>
      </c>
      <c r="V33"/>
    </row>
    <row r="34" spans="1:22" ht="15">
      <c r="A34" s="82" t="s">
        <v>150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V34"/>
    </row>
    <row r="35" spans="1:20" ht="18.75">
      <c r="A35" s="82" t="s">
        <v>151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7" ht="18.75">
      <c r="K37" t="s">
        <v>153</v>
      </c>
    </row>
    <row r="38" spans="1:22" ht="45">
      <c r="A38" s="173" t="s">
        <v>156</v>
      </c>
      <c r="B38" s="82" t="s">
        <v>152</v>
      </c>
      <c r="C38" s="177" t="s">
        <v>4</v>
      </c>
      <c r="D38" s="177" t="s">
        <v>5</v>
      </c>
      <c r="E38" s="177" t="s">
        <v>63</v>
      </c>
      <c r="F38" s="177" t="s">
        <v>154</v>
      </c>
      <c r="G38" s="177" t="s">
        <v>64</v>
      </c>
      <c r="H38" s="177" t="s">
        <v>6</v>
      </c>
      <c r="I38" s="177" t="s">
        <v>7</v>
      </c>
      <c r="J38" s="177" t="s">
        <v>8</v>
      </c>
      <c r="K38" s="177" t="s">
        <v>9</v>
      </c>
      <c r="L38" s="177" t="s">
        <v>10</v>
      </c>
      <c r="M38" s="177" t="s">
        <v>11</v>
      </c>
      <c r="N38" s="177" t="s">
        <v>14</v>
      </c>
      <c r="O38" s="177" t="s">
        <v>15</v>
      </c>
      <c r="P38" s="177" t="s">
        <v>16</v>
      </c>
      <c r="Q38" s="177" t="s">
        <v>17</v>
      </c>
      <c r="R38" s="177" t="s">
        <v>66</v>
      </c>
      <c r="S38" s="177" t="s">
        <v>90</v>
      </c>
      <c r="T38" s="177" t="s">
        <v>155</v>
      </c>
      <c r="U38" s="177" t="s">
        <v>88</v>
      </c>
      <c r="V38" s="82"/>
    </row>
    <row r="39" spans="1:22" ht="15">
      <c r="A39" s="115" t="s">
        <v>91</v>
      </c>
      <c r="B39" s="82"/>
      <c r="C39" s="174">
        <v>8</v>
      </c>
      <c r="D39" s="174">
        <v>7</v>
      </c>
      <c r="E39" s="174">
        <v>8</v>
      </c>
      <c r="F39" s="174">
        <v>8</v>
      </c>
      <c r="G39" s="174">
        <v>7</v>
      </c>
      <c r="H39" s="174">
        <v>7</v>
      </c>
      <c r="I39" s="174">
        <v>5</v>
      </c>
      <c r="J39" s="174">
        <v>9</v>
      </c>
      <c r="K39" s="174">
        <v>10</v>
      </c>
      <c r="L39" s="174">
        <v>6</v>
      </c>
      <c r="M39" s="174">
        <v>5</v>
      </c>
      <c r="N39" s="174">
        <v>5</v>
      </c>
      <c r="O39" s="174">
        <v>7</v>
      </c>
      <c r="P39" s="174">
        <v>6</v>
      </c>
      <c r="Q39" s="174">
        <v>6</v>
      </c>
      <c r="R39" s="174">
        <v>6</v>
      </c>
      <c r="S39" s="174">
        <v>11</v>
      </c>
      <c r="T39" s="174">
        <v>9</v>
      </c>
      <c r="U39" s="174">
        <f>SUM(C39:T39)</f>
        <v>130</v>
      </c>
      <c r="V39" s="82"/>
    </row>
    <row r="40" spans="1:22" ht="15">
      <c r="A40" s="115" t="s">
        <v>92</v>
      </c>
      <c r="B40" s="82"/>
      <c r="C40" s="175">
        <v>11</v>
      </c>
      <c r="D40" s="175">
        <v>11</v>
      </c>
      <c r="E40" s="175">
        <v>12</v>
      </c>
      <c r="F40" s="175">
        <v>13</v>
      </c>
      <c r="G40" s="175">
        <v>11</v>
      </c>
      <c r="H40" s="175">
        <v>14</v>
      </c>
      <c r="I40" s="175">
        <v>16</v>
      </c>
      <c r="J40" s="175">
        <v>12</v>
      </c>
      <c r="K40" s="175">
        <v>10</v>
      </c>
      <c r="L40" s="175">
        <v>14</v>
      </c>
      <c r="M40" s="175">
        <v>14</v>
      </c>
      <c r="N40" s="175">
        <v>14</v>
      </c>
      <c r="O40" s="175">
        <v>14</v>
      </c>
      <c r="P40" s="175">
        <v>9</v>
      </c>
      <c r="Q40" s="175">
        <v>7</v>
      </c>
      <c r="R40" s="175">
        <v>15</v>
      </c>
      <c r="S40" s="175">
        <v>13</v>
      </c>
      <c r="T40" s="175">
        <v>11</v>
      </c>
      <c r="U40" s="175">
        <f>SUM(C40:T40)</f>
        <v>221</v>
      </c>
      <c r="V40" s="82"/>
    </row>
    <row r="41" spans="1:22" ht="15">
      <c r="A41" s="115" t="s">
        <v>157</v>
      </c>
      <c r="B41" s="82"/>
      <c r="C41" s="176">
        <f aca="true" t="shared" si="3" ref="C41:T41">SUM(C39:C40)</f>
        <v>19</v>
      </c>
      <c r="D41" s="176">
        <f t="shared" si="3"/>
        <v>18</v>
      </c>
      <c r="E41" s="176">
        <f t="shared" si="3"/>
        <v>20</v>
      </c>
      <c r="F41" s="176">
        <f t="shared" si="3"/>
        <v>21</v>
      </c>
      <c r="G41" s="176">
        <f t="shared" si="3"/>
        <v>18</v>
      </c>
      <c r="H41" s="176">
        <f t="shared" si="3"/>
        <v>21</v>
      </c>
      <c r="I41" s="176">
        <f t="shared" si="3"/>
        <v>21</v>
      </c>
      <c r="J41" s="176">
        <f t="shared" si="3"/>
        <v>21</v>
      </c>
      <c r="K41" s="176">
        <f t="shared" si="3"/>
        <v>20</v>
      </c>
      <c r="L41" s="176">
        <f t="shared" si="3"/>
        <v>20</v>
      </c>
      <c r="M41" s="176">
        <f t="shared" si="3"/>
        <v>19</v>
      </c>
      <c r="N41" s="176">
        <f t="shared" si="3"/>
        <v>19</v>
      </c>
      <c r="O41" s="176">
        <f t="shared" si="3"/>
        <v>21</v>
      </c>
      <c r="P41" s="176">
        <f t="shared" si="3"/>
        <v>15</v>
      </c>
      <c r="Q41" s="176">
        <f t="shared" si="3"/>
        <v>13</v>
      </c>
      <c r="R41" s="176">
        <f t="shared" si="3"/>
        <v>21</v>
      </c>
      <c r="S41" s="176">
        <f t="shared" si="3"/>
        <v>24</v>
      </c>
      <c r="T41" s="176">
        <f t="shared" si="3"/>
        <v>20</v>
      </c>
      <c r="U41" s="176">
        <f>SUM(C41:T41)</f>
        <v>351</v>
      </c>
      <c r="V41" s="82"/>
    </row>
    <row r="42" spans="1:22" ht="18.75">
      <c r="A42" s="82" t="s">
        <v>159</v>
      </c>
      <c r="B42" s="82"/>
      <c r="C42" s="274">
        <v>37</v>
      </c>
      <c r="D42" s="275"/>
      <c r="E42" s="274">
        <v>59</v>
      </c>
      <c r="F42" s="278"/>
      <c r="G42" s="275"/>
      <c r="H42" s="274">
        <v>42</v>
      </c>
      <c r="I42" s="275"/>
      <c r="J42" s="274">
        <v>41</v>
      </c>
      <c r="K42" s="275"/>
      <c r="L42" s="274">
        <v>39</v>
      </c>
      <c r="M42" s="275"/>
      <c r="N42" s="274">
        <v>40</v>
      </c>
      <c r="O42" s="275"/>
      <c r="P42" s="274">
        <v>28</v>
      </c>
      <c r="Q42" s="275"/>
      <c r="R42" s="82">
        <v>21</v>
      </c>
      <c r="S42" s="82">
        <v>24</v>
      </c>
      <c r="T42" s="82">
        <v>20</v>
      </c>
      <c r="U42" s="82">
        <f>SUM(C42:T42)</f>
        <v>351</v>
      </c>
      <c r="V42" s="124"/>
    </row>
    <row r="43" spans="1:22" ht="18.75">
      <c r="A43" s="82" t="s">
        <v>151</v>
      </c>
      <c r="B43" s="179"/>
      <c r="C43" s="279">
        <v>0</v>
      </c>
      <c r="D43" s="280"/>
      <c r="E43" s="279">
        <v>1</v>
      </c>
      <c r="F43" s="284"/>
      <c r="G43" s="280"/>
      <c r="H43" s="279">
        <v>0</v>
      </c>
      <c r="I43" s="280"/>
      <c r="J43" s="279">
        <v>0</v>
      </c>
      <c r="K43" s="280"/>
      <c r="L43" s="279">
        <v>0</v>
      </c>
      <c r="M43" s="280"/>
      <c r="N43" s="279">
        <v>1</v>
      </c>
      <c r="O43" s="280"/>
      <c r="P43" s="279">
        <v>1</v>
      </c>
      <c r="Q43" s="280"/>
      <c r="R43" s="178">
        <v>4</v>
      </c>
      <c r="S43" s="178">
        <v>1</v>
      </c>
      <c r="T43" s="178">
        <v>20</v>
      </c>
      <c r="U43" s="82"/>
      <c r="V43" s="124"/>
    </row>
    <row r="44" spans="1:21" ht="18.75">
      <c r="A44" s="82" t="s">
        <v>150</v>
      </c>
      <c r="B44" s="180">
        <v>42</v>
      </c>
      <c r="C44" s="281">
        <v>3</v>
      </c>
      <c r="D44" s="282"/>
      <c r="E44" s="281">
        <v>2</v>
      </c>
      <c r="F44" s="283"/>
      <c r="G44" s="282"/>
      <c r="H44" s="281">
        <v>3</v>
      </c>
      <c r="I44" s="282"/>
      <c r="J44" s="281">
        <v>4</v>
      </c>
      <c r="K44" s="282"/>
      <c r="L44" s="281">
        <v>1</v>
      </c>
      <c r="M44" s="282"/>
      <c r="N44" s="281">
        <v>5</v>
      </c>
      <c r="O44" s="282"/>
      <c r="P44" s="281">
        <v>0</v>
      </c>
      <c r="Q44" s="282"/>
      <c r="R44" s="180" t="s">
        <v>160</v>
      </c>
      <c r="S44" s="180">
        <v>0</v>
      </c>
      <c r="T44" s="180">
        <v>0</v>
      </c>
      <c r="U44" s="82"/>
    </row>
    <row r="45" spans="1:21" ht="18.75">
      <c r="A45" s="82" t="s">
        <v>158</v>
      </c>
      <c r="B45" s="82">
        <v>42</v>
      </c>
      <c r="C45" s="274">
        <v>40</v>
      </c>
      <c r="D45" s="275"/>
      <c r="E45" s="274">
        <v>60</v>
      </c>
      <c r="F45" s="278"/>
      <c r="G45" s="275"/>
      <c r="H45" s="274">
        <v>45</v>
      </c>
      <c r="I45" s="275"/>
      <c r="J45" s="274">
        <v>44</v>
      </c>
      <c r="K45" s="275"/>
      <c r="L45" s="274">
        <v>40</v>
      </c>
      <c r="M45" s="275"/>
      <c r="N45" s="274">
        <v>44</v>
      </c>
      <c r="O45" s="275"/>
      <c r="P45" s="274">
        <v>27</v>
      </c>
      <c r="Q45" s="275"/>
      <c r="R45" s="82">
        <v>17</v>
      </c>
      <c r="S45" s="82">
        <v>23</v>
      </c>
      <c r="T45" s="82">
        <v>0</v>
      </c>
      <c r="U45" s="82">
        <f>SUM(B45:T45)</f>
        <v>382</v>
      </c>
    </row>
    <row r="46" spans="1:21" ht="18.75">
      <c r="A46" s="82"/>
      <c r="B46" s="82"/>
      <c r="C46" s="274"/>
      <c r="D46" s="275"/>
      <c r="E46" s="274"/>
      <c r="F46" s="278"/>
      <c r="G46" s="275"/>
      <c r="H46" s="274"/>
      <c r="I46" s="275"/>
      <c r="J46" s="274"/>
      <c r="K46" s="275"/>
      <c r="L46" s="274"/>
      <c r="M46" s="275"/>
      <c r="N46" s="274"/>
      <c r="O46" s="275"/>
      <c r="P46" s="274"/>
      <c r="Q46" s="275"/>
      <c r="R46" s="82"/>
      <c r="S46" s="82"/>
      <c r="T46" s="82"/>
      <c r="U46" s="82"/>
    </row>
    <row r="47" spans="2:20" ht="18.75">
      <c r="B47" s="276" t="s">
        <v>161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2:20" ht="18.75"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</row>
    <row r="49" ht="18.75">
      <c r="C49" t="s">
        <v>99</v>
      </c>
    </row>
    <row r="50" ht="18.75">
      <c r="A50" t="s">
        <v>162</v>
      </c>
    </row>
    <row r="51" ht="18.75">
      <c r="A51" t="s">
        <v>163</v>
      </c>
    </row>
    <row r="52" ht="18.75">
      <c r="A52" t="s">
        <v>164</v>
      </c>
    </row>
    <row r="53" ht="18.75">
      <c r="A53" t="s">
        <v>165</v>
      </c>
    </row>
    <row r="56" spans="1:19" ht="18.75">
      <c r="A56" s="181" t="s">
        <v>169</v>
      </c>
      <c r="B56" s="182">
        <v>20</v>
      </c>
      <c r="C56" s="182">
        <v>20</v>
      </c>
      <c r="D56" s="182">
        <v>19</v>
      </c>
      <c r="E56" s="182">
        <v>21</v>
      </c>
      <c r="F56" s="182">
        <v>20</v>
      </c>
      <c r="G56" s="182">
        <v>22</v>
      </c>
      <c r="H56" s="182">
        <v>23</v>
      </c>
      <c r="I56" s="182">
        <v>23</v>
      </c>
      <c r="J56" s="182">
        <v>23</v>
      </c>
      <c r="K56" s="182">
        <v>20</v>
      </c>
      <c r="L56" s="182">
        <v>20</v>
      </c>
      <c r="M56" s="182">
        <v>18</v>
      </c>
      <c r="N56" s="182">
        <v>21</v>
      </c>
      <c r="O56" s="182">
        <v>15</v>
      </c>
      <c r="P56" s="182">
        <v>12</v>
      </c>
      <c r="Q56" s="182">
        <v>18</v>
      </c>
      <c r="R56" s="182">
        <v>23</v>
      </c>
      <c r="S56">
        <f>SUM(B56:R56)</f>
        <v>338</v>
      </c>
    </row>
    <row r="58" spans="5:23" ht="15">
      <c r="E58" s="183" t="s">
        <v>169</v>
      </c>
      <c r="F58" s="184">
        <v>20</v>
      </c>
      <c r="G58" s="184">
        <v>20</v>
      </c>
      <c r="H58" s="184">
        <v>19</v>
      </c>
      <c r="I58" s="184">
        <v>21</v>
      </c>
      <c r="J58" s="184">
        <v>20</v>
      </c>
      <c r="K58" s="184">
        <v>22</v>
      </c>
      <c r="L58" s="184">
        <v>23</v>
      </c>
      <c r="M58" s="184">
        <v>23</v>
      </c>
      <c r="N58" s="184">
        <v>23</v>
      </c>
      <c r="O58" s="184">
        <v>20</v>
      </c>
      <c r="P58" s="184">
        <v>20</v>
      </c>
      <c r="Q58" s="184">
        <v>18</v>
      </c>
      <c r="R58" s="184">
        <v>21</v>
      </c>
      <c r="S58" s="184">
        <v>15</v>
      </c>
      <c r="T58" s="184">
        <v>12</v>
      </c>
      <c r="U58" s="184">
        <v>18</v>
      </c>
      <c r="V58" s="184">
        <v>23</v>
      </c>
      <c r="W58">
        <f>SUM(F58:V58)</f>
        <v>338</v>
      </c>
    </row>
  </sheetData>
  <sheetProtection/>
  <mergeCells count="45">
    <mergeCell ref="B47:T48"/>
    <mergeCell ref="P45:Q45"/>
    <mergeCell ref="C46:D46"/>
    <mergeCell ref="E46:G46"/>
    <mergeCell ref="H46:I46"/>
    <mergeCell ref="J46:K46"/>
    <mergeCell ref="L46:M46"/>
    <mergeCell ref="N46:O46"/>
    <mergeCell ref="P46:Q46"/>
    <mergeCell ref="C45:D45"/>
    <mergeCell ref="E45:G45"/>
    <mergeCell ref="H45:I45"/>
    <mergeCell ref="J45:K45"/>
    <mergeCell ref="L45:M45"/>
    <mergeCell ref="N45:O45"/>
    <mergeCell ref="P43:Q43"/>
    <mergeCell ref="P44:Q44"/>
    <mergeCell ref="C44:D44"/>
    <mergeCell ref="E44:G44"/>
    <mergeCell ref="H44:I44"/>
    <mergeCell ref="J44:K44"/>
    <mergeCell ref="L44:M44"/>
    <mergeCell ref="N44:O44"/>
    <mergeCell ref="C43:D43"/>
    <mergeCell ref="E43:G43"/>
    <mergeCell ref="H43:I43"/>
    <mergeCell ref="J43:K43"/>
    <mergeCell ref="L43:M43"/>
    <mergeCell ref="N43:O43"/>
    <mergeCell ref="D26:R26"/>
    <mergeCell ref="C42:D42"/>
    <mergeCell ref="E42:G42"/>
    <mergeCell ref="H42:I42"/>
    <mergeCell ref="J42:K42"/>
    <mergeCell ref="L42:M42"/>
    <mergeCell ref="N42:O42"/>
    <mergeCell ref="P42:Q42"/>
    <mergeCell ref="B20:J20"/>
    <mergeCell ref="K20:Q20"/>
    <mergeCell ref="R20:S20"/>
    <mergeCell ref="D21:R21"/>
    <mergeCell ref="P22:T22"/>
    <mergeCell ref="B25:J25"/>
    <mergeCell ref="K25:Q25"/>
    <mergeCell ref="R25:S2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7.28125" style="0" customWidth="1"/>
    <col min="2" max="3" width="7.00390625" style="0" customWidth="1"/>
    <col min="4" max="5" width="4.421875" style="0" customWidth="1"/>
    <col min="6" max="8" width="4.8515625" style="0" customWidth="1"/>
    <col min="9" max="9" width="4.57421875" style="0" customWidth="1"/>
    <col min="10" max="19" width="5.7109375" style="0" customWidth="1"/>
    <col min="20" max="20" width="8.421875" style="0" customWidth="1"/>
    <col min="21" max="21" width="6.57421875" style="0" customWidth="1"/>
    <col min="22" max="22" width="6.421875" style="0" customWidth="1"/>
    <col min="23" max="23" width="9.00390625" style="110" customWidth="1"/>
    <col min="24" max="24" width="4.7109375" style="0" customWidth="1"/>
  </cols>
  <sheetData>
    <row r="1" spans="1:23" ht="18">
      <c r="A1" s="186">
        <v>42614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175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Y3" s="82"/>
    </row>
    <row r="4" spans="1:23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154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14</v>
      </c>
      <c r="P4" s="88" t="s">
        <v>15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  <c r="V4" s="162"/>
      <c r="W4" s="163"/>
    </row>
    <row r="5" spans="1:23" ht="18.75">
      <c r="A5" s="88">
        <v>2010</v>
      </c>
      <c r="B5" s="88">
        <v>2</v>
      </c>
      <c r="C5" s="88">
        <v>5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f aca="true" t="shared" si="0" ref="U5:U18">SUM(B5:T5)</f>
        <v>7</v>
      </c>
      <c r="V5" s="162"/>
      <c r="W5" s="163"/>
    </row>
    <row r="6" spans="1:23" ht="18.75">
      <c r="A6" s="88">
        <v>2009</v>
      </c>
      <c r="B6" s="147">
        <v>17</v>
      </c>
      <c r="C6" s="147">
        <v>15</v>
      </c>
      <c r="D6" s="147">
        <v>1</v>
      </c>
      <c r="E6" s="147">
        <v>3</v>
      </c>
      <c r="F6" s="147"/>
      <c r="G6" s="147"/>
      <c r="H6" s="147"/>
      <c r="I6" s="147"/>
      <c r="J6" s="147"/>
      <c r="K6" s="139"/>
      <c r="L6" s="139"/>
      <c r="M6" s="139"/>
      <c r="N6" s="139"/>
      <c r="O6" s="139"/>
      <c r="P6" s="139"/>
      <c r="Q6" s="139"/>
      <c r="R6" s="139"/>
      <c r="S6" s="166"/>
      <c r="T6" s="166"/>
      <c r="U6" s="126">
        <f t="shared" si="0"/>
        <v>36</v>
      </c>
      <c r="V6" s="162"/>
      <c r="W6" s="163"/>
    </row>
    <row r="7" spans="1:23" ht="18.75">
      <c r="A7" s="109">
        <v>2008</v>
      </c>
      <c r="B7" s="148">
        <v>3</v>
      </c>
      <c r="C7" s="148">
        <v>2</v>
      </c>
      <c r="D7" s="149">
        <v>17</v>
      </c>
      <c r="E7" s="149">
        <v>18</v>
      </c>
      <c r="F7" s="149">
        <v>2</v>
      </c>
      <c r="G7" s="149">
        <v>2</v>
      </c>
      <c r="H7" s="149">
        <v>2</v>
      </c>
      <c r="I7" s="149"/>
      <c r="J7" s="149"/>
      <c r="K7" s="140"/>
      <c r="L7" s="140"/>
      <c r="M7" s="140"/>
      <c r="N7" s="140"/>
      <c r="O7" s="140"/>
      <c r="P7" s="140"/>
      <c r="Q7" s="140"/>
      <c r="R7" s="140"/>
      <c r="S7" s="167"/>
      <c r="T7" s="167"/>
      <c r="U7" s="126">
        <f t="shared" si="0"/>
        <v>46</v>
      </c>
      <c r="V7" s="162"/>
      <c r="W7" s="163"/>
    </row>
    <row r="8" spans="1:23" s="98" customFormat="1" ht="18.75">
      <c r="A8" s="93">
        <v>2007</v>
      </c>
      <c r="B8" s="150"/>
      <c r="C8" s="150"/>
      <c r="D8" s="150">
        <v>2</v>
      </c>
      <c r="E8" s="150"/>
      <c r="F8" s="150">
        <v>16</v>
      </c>
      <c r="G8" s="150">
        <v>19</v>
      </c>
      <c r="H8" s="150">
        <v>15</v>
      </c>
      <c r="I8" s="150">
        <v>3</v>
      </c>
      <c r="J8" s="150">
        <v>2</v>
      </c>
      <c r="K8" s="141"/>
      <c r="L8" s="141"/>
      <c r="M8" s="141"/>
      <c r="N8" s="141"/>
      <c r="O8" s="141"/>
      <c r="P8" s="141"/>
      <c r="Q8" s="141"/>
      <c r="R8" s="141"/>
      <c r="S8" s="168"/>
      <c r="T8" s="168"/>
      <c r="U8" s="125">
        <f t="shared" si="0"/>
        <v>57</v>
      </c>
      <c r="V8" s="162"/>
      <c r="W8" s="163"/>
    </row>
    <row r="9" spans="1:23" s="98" customFormat="1" ht="18.75">
      <c r="A9" s="93">
        <v>2006</v>
      </c>
      <c r="B9" s="150"/>
      <c r="C9" s="150"/>
      <c r="D9" s="151"/>
      <c r="E9" s="151"/>
      <c r="F9" s="151">
        <v>1</v>
      </c>
      <c r="G9" s="150"/>
      <c r="H9" s="150"/>
      <c r="I9" s="150">
        <v>17</v>
      </c>
      <c r="J9" s="150">
        <v>18</v>
      </c>
      <c r="K9" s="141">
        <v>2</v>
      </c>
      <c r="L9" s="141">
        <v>3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41</v>
      </c>
      <c r="V9" s="162"/>
      <c r="W9" s="163"/>
    </row>
    <row r="10" spans="1:23" ht="18.75">
      <c r="A10" s="14">
        <v>2005</v>
      </c>
      <c r="B10" s="152"/>
      <c r="C10" s="152"/>
      <c r="D10" s="153"/>
      <c r="E10" s="153"/>
      <c r="F10" s="153"/>
      <c r="G10" s="153"/>
      <c r="H10" s="153"/>
      <c r="I10" s="154">
        <v>2</v>
      </c>
      <c r="J10" s="154">
        <v>2</v>
      </c>
      <c r="K10" s="142">
        <v>18</v>
      </c>
      <c r="L10" s="142">
        <v>18</v>
      </c>
      <c r="M10" s="142">
        <v>2</v>
      </c>
      <c r="N10" s="142">
        <v>2</v>
      </c>
      <c r="O10" s="142"/>
      <c r="P10" s="142"/>
      <c r="Q10" s="142"/>
      <c r="R10" s="142"/>
      <c r="S10" s="169"/>
      <c r="T10" s="169"/>
      <c r="U10" s="127">
        <f t="shared" si="0"/>
        <v>44</v>
      </c>
      <c r="V10" s="162"/>
      <c r="W10" s="163"/>
    </row>
    <row r="11" spans="1:23" ht="18.75">
      <c r="A11" s="93">
        <v>2004</v>
      </c>
      <c r="B11" s="150"/>
      <c r="C11" s="150"/>
      <c r="D11" s="151"/>
      <c r="E11" s="151"/>
      <c r="F11" s="151"/>
      <c r="G11" s="151"/>
      <c r="H11" s="151"/>
      <c r="I11" s="155"/>
      <c r="J11" s="155"/>
      <c r="K11" s="145">
        <v>3</v>
      </c>
      <c r="L11" s="145">
        <v>2</v>
      </c>
      <c r="M11" s="145">
        <v>18</v>
      </c>
      <c r="N11" s="145">
        <v>19</v>
      </c>
      <c r="O11" s="145">
        <v>2</v>
      </c>
      <c r="P11" s="145">
        <v>2</v>
      </c>
      <c r="Q11" s="145"/>
      <c r="R11" s="145"/>
      <c r="S11" s="170"/>
      <c r="T11" s="170"/>
      <c r="U11" s="125">
        <f t="shared" si="0"/>
        <v>46</v>
      </c>
      <c r="V11" s="162"/>
      <c r="W11" s="163"/>
    </row>
    <row r="12" spans="1:23" s="17" customFormat="1" ht="18.75">
      <c r="A12" s="94">
        <v>2003</v>
      </c>
      <c r="B12" s="156"/>
      <c r="C12" s="156"/>
      <c r="D12" s="157"/>
      <c r="E12" s="157"/>
      <c r="F12" s="157"/>
      <c r="G12" s="157"/>
      <c r="H12" s="157"/>
      <c r="I12" s="155"/>
      <c r="J12" s="155"/>
      <c r="K12" s="143"/>
      <c r="L12" s="143"/>
      <c r="M12" s="145">
        <v>1</v>
      </c>
      <c r="N12" s="145"/>
      <c r="O12" s="145">
        <v>12</v>
      </c>
      <c r="P12" s="145">
        <v>16</v>
      </c>
      <c r="Q12" s="145"/>
      <c r="R12" s="145"/>
      <c r="S12" s="170"/>
      <c r="T12" s="170"/>
      <c r="U12" s="128">
        <f t="shared" si="0"/>
        <v>29</v>
      </c>
      <c r="V12" s="164"/>
      <c r="W12" s="165"/>
    </row>
    <row r="13" spans="1:23" ht="18.75">
      <c r="A13" s="94">
        <v>2002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/>
      <c r="N13" s="145"/>
      <c r="O13" s="145">
        <v>5</v>
      </c>
      <c r="P13" s="145">
        <v>2</v>
      </c>
      <c r="Q13" s="145">
        <v>7</v>
      </c>
      <c r="R13" s="145">
        <v>8</v>
      </c>
      <c r="S13" s="170"/>
      <c r="T13" s="170"/>
      <c r="U13" s="125">
        <f t="shared" si="0"/>
        <v>22</v>
      </c>
      <c r="V13" s="162"/>
      <c r="W13" s="163"/>
    </row>
    <row r="14" spans="1:23" ht="18.75">
      <c r="A14" s="94">
        <v>2001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1</v>
      </c>
      <c r="P14" s="145">
        <v>1</v>
      </c>
      <c r="Q14" s="145">
        <v>4</v>
      </c>
      <c r="R14" s="145">
        <v>5</v>
      </c>
      <c r="S14" s="170">
        <v>11</v>
      </c>
      <c r="T14" s="170">
        <v>2</v>
      </c>
      <c r="U14" s="125">
        <f t="shared" si="0"/>
        <v>24</v>
      </c>
      <c r="V14" s="162"/>
      <c r="W14" s="163"/>
    </row>
    <row r="15" spans="1:23" ht="18.75">
      <c r="A15" s="94">
        <v>2000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4"/>
      <c r="N15" s="144"/>
      <c r="O15" s="145"/>
      <c r="P15" s="145"/>
      <c r="Q15" s="145">
        <v>1</v>
      </c>
      <c r="R15" s="145"/>
      <c r="S15" s="170">
        <v>5</v>
      </c>
      <c r="T15" s="170">
        <v>15</v>
      </c>
      <c r="U15" s="125">
        <f t="shared" si="0"/>
        <v>21</v>
      </c>
      <c r="V15" s="162"/>
      <c r="W15" s="163"/>
    </row>
    <row r="16" spans="1:23" ht="19.5" thickBot="1">
      <c r="A16" s="94">
        <v>1999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4"/>
      <c r="P16" s="144"/>
      <c r="Q16" s="145"/>
      <c r="R16" s="145"/>
      <c r="S16" s="170"/>
      <c r="T16" s="170">
        <v>5</v>
      </c>
      <c r="U16" s="125">
        <f t="shared" si="0"/>
        <v>5</v>
      </c>
      <c r="V16" s="162"/>
      <c r="W16" s="163"/>
    </row>
    <row r="17" spans="1:23" ht="18.75" hidden="1">
      <c r="A17" s="94">
        <v>1998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5"/>
      <c r="P17" s="145"/>
      <c r="Q17" s="145"/>
      <c r="R17" s="145"/>
      <c r="S17" s="170"/>
      <c r="T17" s="170"/>
      <c r="U17" s="125">
        <f t="shared" si="0"/>
        <v>0</v>
      </c>
      <c r="V17" s="162"/>
      <c r="W17" s="163"/>
    </row>
    <row r="18" spans="1:23" ht="18.75" hidden="1">
      <c r="A18" s="94">
        <v>1997</v>
      </c>
      <c r="B18" s="156"/>
      <c r="C18" s="156"/>
      <c r="D18" s="158"/>
      <c r="E18" s="158"/>
      <c r="F18" s="151"/>
      <c r="G18" s="158"/>
      <c r="H18" s="159"/>
      <c r="I18" s="159"/>
      <c r="J18" s="159"/>
      <c r="K18" s="145"/>
      <c r="L18" s="145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  <c r="V18" s="162"/>
      <c r="W18" s="163"/>
    </row>
    <row r="19" spans="1:23" ht="19.5" hidden="1" thickBot="1">
      <c r="A19" s="108">
        <v>1996</v>
      </c>
      <c r="B19" s="149"/>
      <c r="C19" s="149"/>
      <c r="D19" s="160"/>
      <c r="E19" s="160"/>
      <c r="F19" s="160"/>
      <c r="G19" s="161"/>
      <c r="H19" s="161"/>
      <c r="I19" s="161"/>
      <c r="J19" s="161"/>
      <c r="K19" s="146"/>
      <c r="L19" s="146"/>
      <c r="M19" s="146"/>
      <c r="N19" s="146"/>
      <c r="O19" s="146"/>
      <c r="P19" s="146"/>
      <c r="Q19" s="146"/>
      <c r="R19" s="146"/>
      <c r="S19" s="171"/>
      <c r="T19" s="170"/>
      <c r="U19" s="125"/>
      <c r="V19" s="162"/>
      <c r="W19" s="163"/>
    </row>
    <row r="20" spans="1:23" ht="19.5" customHeight="1" thickBot="1">
      <c r="A20" s="94" t="s">
        <v>21</v>
      </c>
      <c r="B20" s="137">
        <f>SUM(B5:B19)</f>
        <v>22</v>
      </c>
      <c r="C20" s="137">
        <f>SUM(C5:C19)</f>
        <v>22</v>
      </c>
      <c r="D20" s="137">
        <f>SUM(D5:D19)</f>
        <v>20</v>
      </c>
      <c r="E20" s="137">
        <f aca="true" t="shared" si="1" ref="E20:S20">SUM(E6:E19)</f>
        <v>21</v>
      </c>
      <c r="F20" s="137">
        <f t="shared" si="1"/>
        <v>19</v>
      </c>
      <c r="G20" s="137">
        <f t="shared" si="1"/>
        <v>21</v>
      </c>
      <c r="H20" s="137">
        <f t="shared" si="1"/>
        <v>17</v>
      </c>
      <c r="I20" s="137">
        <f t="shared" si="1"/>
        <v>22</v>
      </c>
      <c r="J20" s="137">
        <f t="shared" si="1"/>
        <v>22</v>
      </c>
      <c r="K20" s="138">
        <f t="shared" si="1"/>
        <v>23</v>
      </c>
      <c r="L20" s="138">
        <f t="shared" si="1"/>
        <v>23</v>
      </c>
      <c r="M20" s="138">
        <f t="shared" si="1"/>
        <v>21</v>
      </c>
      <c r="N20" s="138">
        <f t="shared" si="1"/>
        <v>21</v>
      </c>
      <c r="O20" s="138">
        <f t="shared" si="1"/>
        <v>20</v>
      </c>
      <c r="P20" s="138">
        <f t="shared" si="1"/>
        <v>21</v>
      </c>
      <c r="Q20" s="138">
        <f t="shared" si="1"/>
        <v>12</v>
      </c>
      <c r="R20" s="188">
        <f t="shared" si="1"/>
        <v>13</v>
      </c>
      <c r="S20" s="136">
        <f t="shared" si="1"/>
        <v>16</v>
      </c>
      <c r="T20" s="121">
        <f>SUM(T5:T19)</f>
        <v>22</v>
      </c>
      <c r="U20" s="129">
        <f>SUM(B20:T20)</f>
        <v>378</v>
      </c>
      <c r="V20" s="162"/>
      <c r="W20" s="163"/>
    </row>
    <row r="21" spans="1:23" ht="19.5" customHeight="1">
      <c r="A21" s="135"/>
      <c r="B21" s="264" t="s">
        <v>171</v>
      </c>
      <c r="C21" s="265"/>
      <c r="D21" s="265"/>
      <c r="E21" s="265"/>
      <c r="F21" s="265"/>
      <c r="G21" s="265"/>
      <c r="H21" s="265"/>
      <c r="I21" s="265"/>
      <c r="J21" s="266"/>
      <c r="K21" s="257" t="s">
        <v>172</v>
      </c>
      <c r="L21" s="260"/>
      <c r="M21" s="260"/>
      <c r="N21" s="260"/>
      <c r="O21" s="260"/>
      <c r="P21" s="260"/>
      <c r="Q21" s="258"/>
      <c r="R21" s="185"/>
      <c r="S21" s="268" t="s">
        <v>173</v>
      </c>
      <c r="T21" s="268"/>
      <c r="U21" s="130"/>
      <c r="V21" s="162"/>
      <c r="W21" s="163"/>
    </row>
    <row r="22" spans="1:23" ht="27" customHeight="1" thickBot="1">
      <c r="A22" s="22"/>
      <c r="B22" s="22"/>
      <c r="C22" s="22"/>
      <c r="D22" s="270" t="s">
        <v>174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3"/>
      <c r="T22" s="107"/>
      <c r="U22" s="22"/>
      <c r="V22" s="22"/>
      <c r="W22" s="22"/>
    </row>
    <row r="23" spans="1:23" ht="18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2" t="s">
        <v>133</v>
      </c>
      <c r="Q23" s="272"/>
      <c r="R23" s="272"/>
      <c r="S23" s="272"/>
      <c r="T23" s="272"/>
      <c r="U23" s="272"/>
      <c r="V23" s="23"/>
      <c r="W23" s="7"/>
    </row>
    <row r="24" spans="1:23" ht="56.25">
      <c r="A24" s="88" t="s">
        <v>1</v>
      </c>
      <c r="B24" s="88" t="s">
        <v>2</v>
      </c>
      <c r="C24" s="88" t="s">
        <v>3</v>
      </c>
      <c r="D24" s="88" t="s">
        <v>4</v>
      </c>
      <c r="E24" s="88" t="s">
        <v>5</v>
      </c>
      <c r="F24" s="88" t="s">
        <v>63</v>
      </c>
      <c r="G24" s="88" t="s">
        <v>154</v>
      </c>
      <c r="H24" s="88" t="s">
        <v>64</v>
      </c>
      <c r="I24" s="88" t="s">
        <v>6</v>
      </c>
      <c r="J24" s="88" t="s">
        <v>7</v>
      </c>
      <c r="K24" s="88" t="s">
        <v>8</v>
      </c>
      <c r="L24" s="88" t="s">
        <v>9</v>
      </c>
      <c r="M24" s="88" t="s">
        <v>12</v>
      </c>
      <c r="N24" s="88" t="s">
        <v>13</v>
      </c>
      <c r="O24" s="88" t="s">
        <v>14</v>
      </c>
      <c r="P24" s="88" t="s">
        <v>15</v>
      </c>
      <c r="Q24" s="88" t="s">
        <v>16</v>
      </c>
      <c r="R24" s="9" t="s">
        <v>17</v>
      </c>
      <c r="S24" s="9" t="s">
        <v>66</v>
      </c>
      <c r="T24" s="9" t="s">
        <v>90</v>
      </c>
      <c r="U24" s="111" t="s">
        <v>88</v>
      </c>
      <c r="W24"/>
    </row>
    <row r="25" spans="1:23" ht="21.75" thickBot="1">
      <c r="A25" s="94" t="s">
        <v>21</v>
      </c>
      <c r="B25" s="137">
        <v>22</v>
      </c>
      <c r="C25" s="137">
        <v>22</v>
      </c>
      <c r="D25" s="137">
        <v>20</v>
      </c>
      <c r="E25" s="137">
        <v>21</v>
      </c>
      <c r="F25" s="137">
        <v>19</v>
      </c>
      <c r="G25" s="137">
        <v>21</v>
      </c>
      <c r="H25" s="137">
        <v>17</v>
      </c>
      <c r="I25" s="137">
        <v>22</v>
      </c>
      <c r="J25" s="137">
        <v>22</v>
      </c>
      <c r="K25" s="138">
        <v>23</v>
      </c>
      <c r="L25" s="138">
        <v>23</v>
      </c>
      <c r="M25" s="138">
        <v>21</v>
      </c>
      <c r="N25" s="138">
        <v>21</v>
      </c>
      <c r="O25" s="138">
        <v>20</v>
      </c>
      <c r="P25" s="138">
        <v>21</v>
      </c>
      <c r="Q25" s="138">
        <v>12</v>
      </c>
      <c r="R25" s="188">
        <v>13</v>
      </c>
      <c r="S25" s="190">
        <v>16</v>
      </c>
      <c r="T25" s="191">
        <v>22</v>
      </c>
      <c r="U25" s="172">
        <v>378</v>
      </c>
      <c r="W25"/>
    </row>
    <row r="26" spans="1:23" ht="18.75">
      <c r="A26" s="135"/>
      <c r="B26" s="264" t="s">
        <v>171</v>
      </c>
      <c r="C26" s="265"/>
      <c r="D26" s="265"/>
      <c r="E26" s="265"/>
      <c r="F26" s="265"/>
      <c r="G26" s="265"/>
      <c r="H26" s="265"/>
      <c r="I26" s="265"/>
      <c r="J26" s="266"/>
      <c r="K26" s="257" t="s">
        <v>172</v>
      </c>
      <c r="L26" s="260"/>
      <c r="M26" s="260"/>
      <c r="N26" s="260"/>
      <c r="O26" s="260"/>
      <c r="P26" s="260"/>
      <c r="Q26" s="258"/>
      <c r="R26" s="185"/>
      <c r="S26" s="268" t="s">
        <v>173</v>
      </c>
      <c r="T26" s="268"/>
      <c r="U26" s="103"/>
      <c r="W26"/>
    </row>
    <row r="27" spans="1:23" ht="19.5" thickBot="1">
      <c r="A27" s="22"/>
      <c r="B27" s="22"/>
      <c r="C27" s="22"/>
      <c r="D27" s="270" t="s">
        <v>174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3"/>
      <c r="T27" s="107"/>
      <c r="U27" s="22"/>
      <c r="V27" s="22"/>
      <c r="W27" s="22"/>
    </row>
    <row r="30" spans="1:23" ht="15">
      <c r="A30" s="173"/>
      <c r="B30" s="173" t="s">
        <v>2</v>
      </c>
      <c r="C30" s="82" t="s">
        <v>3</v>
      </c>
      <c r="D30" s="177" t="s">
        <v>4</v>
      </c>
      <c r="E30" s="177" t="s">
        <v>5</v>
      </c>
      <c r="F30" s="177" t="s">
        <v>63</v>
      </c>
      <c r="G30" s="177" t="s">
        <v>154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10</v>
      </c>
      <c r="N30" s="177" t="s">
        <v>11</v>
      </c>
      <c r="O30" s="177" t="s">
        <v>14</v>
      </c>
      <c r="P30" s="177" t="s">
        <v>15</v>
      </c>
      <c r="Q30" s="177" t="s">
        <v>16</v>
      </c>
      <c r="R30" s="177"/>
      <c r="S30" s="177" t="s">
        <v>17</v>
      </c>
      <c r="T30" s="177" t="s">
        <v>66</v>
      </c>
      <c r="U30" s="177" t="s">
        <v>90</v>
      </c>
      <c r="V30" s="177" t="s">
        <v>88</v>
      </c>
      <c r="W30" s="82"/>
    </row>
    <row r="31" spans="1:23" ht="15">
      <c r="A31" s="115" t="s">
        <v>91</v>
      </c>
      <c r="B31" s="82">
        <v>7</v>
      </c>
      <c r="C31" s="82">
        <v>8</v>
      </c>
      <c r="D31" s="174">
        <v>9</v>
      </c>
      <c r="E31" s="174">
        <v>9</v>
      </c>
      <c r="F31" s="174">
        <v>8</v>
      </c>
      <c r="G31" s="174">
        <v>7</v>
      </c>
      <c r="H31" s="174">
        <v>6</v>
      </c>
      <c r="I31" s="174">
        <v>7</v>
      </c>
      <c r="J31" s="174">
        <v>6</v>
      </c>
      <c r="K31" s="174">
        <v>10</v>
      </c>
      <c r="L31" s="174">
        <v>12</v>
      </c>
      <c r="M31" s="174">
        <v>7</v>
      </c>
      <c r="N31" s="174">
        <v>7</v>
      </c>
      <c r="O31" s="174">
        <v>4</v>
      </c>
      <c r="P31" s="174">
        <v>7</v>
      </c>
      <c r="Q31" s="174">
        <v>5</v>
      </c>
      <c r="R31" s="174"/>
      <c r="S31" s="174">
        <v>5</v>
      </c>
      <c r="T31" s="174">
        <v>5</v>
      </c>
      <c r="U31" s="174">
        <v>10</v>
      </c>
      <c r="V31" s="174">
        <f>SUM(B31:U31)</f>
        <v>139</v>
      </c>
      <c r="W31"/>
    </row>
    <row r="32" spans="1:23" ht="21" customHeight="1">
      <c r="A32" s="115" t="s">
        <v>92</v>
      </c>
      <c r="B32" s="82"/>
      <c r="C32" s="82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/>
    </row>
    <row r="33" spans="1:23" ht="15">
      <c r="A33" s="173" t="s">
        <v>170</v>
      </c>
      <c r="B33" s="187">
        <v>22</v>
      </c>
      <c r="C33" s="187">
        <v>22</v>
      </c>
      <c r="D33" s="176">
        <v>20</v>
      </c>
      <c r="E33" s="176">
        <v>21</v>
      </c>
      <c r="F33" s="176">
        <v>19</v>
      </c>
      <c r="G33" s="176">
        <v>21</v>
      </c>
      <c r="H33" s="176">
        <v>17</v>
      </c>
      <c r="I33" s="176">
        <v>22</v>
      </c>
      <c r="J33" s="176">
        <v>22</v>
      </c>
      <c r="K33" s="176">
        <v>23</v>
      </c>
      <c r="L33" s="176">
        <v>23</v>
      </c>
      <c r="M33" s="176">
        <v>21</v>
      </c>
      <c r="N33" s="176">
        <v>21</v>
      </c>
      <c r="O33" s="176">
        <v>20</v>
      </c>
      <c r="P33" s="176">
        <v>21</v>
      </c>
      <c r="Q33" s="176">
        <v>13</v>
      </c>
      <c r="R33" s="176"/>
      <c r="S33" s="176">
        <v>13</v>
      </c>
      <c r="T33" s="176">
        <v>15</v>
      </c>
      <c r="U33" s="176">
        <v>22</v>
      </c>
      <c r="V33" s="176">
        <f>SUM(B33:U33)</f>
        <v>378</v>
      </c>
      <c r="W33"/>
    </row>
  </sheetData>
  <sheetProtection/>
  <mergeCells count="9">
    <mergeCell ref="D27:S27"/>
    <mergeCell ref="B21:J21"/>
    <mergeCell ref="K21:Q21"/>
    <mergeCell ref="S21:T21"/>
    <mergeCell ref="D22:S22"/>
    <mergeCell ref="P23:U23"/>
    <mergeCell ref="B26:J26"/>
    <mergeCell ref="K26:Q26"/>
    <mergeCell ref="S26:T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:V33"/>
    </sheetView>
  </sheetViews>
  <sheetFormatPr defaultColWidth="9.140625" defaultRowHeight="15"/>
  <cols>
    <col min="1" max="1" width="16.00390625" style="0" customWidth="1"/>
    <col min="2" max="3" width="6.57421875" style="0" customWidth="1"/>
    <col min="4" max="4" width="5.7109375" style="0" customWidth="1"/>
    <col min="5" max="5" width="6.8515625" style="0" customWidth="1"/>
    <col min="6" max="6" width="6.28125" style="0" customWidth="1"/>
    <col min="7" max="7" width="6.140625" style="0" customWidth="1"/>
    <col min="8" max="8" width="6.8515625" style="0" customWidth="1"/>
    <col min="9" max="10" width="6.140625" style="0" customWidth="1"/>
    <col min="11" max="12" width="6.421875" style="0" customWidth="1"/>
    <col min="13" max="13" width="5.421875" style="0" customWidth="1"/>
    <col min="14" max="14" width="6.00390625" style="0" customWidth="1"/>
    <col min="15" max="15" width="5.140625" style="0" customWidth="1"/>
    <col min="16" max="16" width="5.8515625" style="0" customWidth="1"/>
    <col min="17" max="17" width="5.7109375" style="0" customWidth="1"/>
    <col min="18" max="18" width="5.28125" style="0" customWidth="1"/>
    <col min="19" max="20" width="6.421875" style="0" customWidth="1"/>
  </cols>
  <sheetData>
    <row r="1" spans="1:23" ht="18">
      <c r="A1" s="186">
        <v>42644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4" t="s">
        <v>176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"/>
    </row>
    <row r="3" ht="18.75">
      <c r="W3" s="110"/>
    </row>
    <row r="4" spans="1:23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154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14</v>
      </c>
      <c r="P4" s="88" t="s">
        <v>15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  <c r="V4" s="162"/>
      <c r="W4" s="163"/>
    </row>
    <row r="5" spans="1:23" ht="18.75">
      <c r="A5" s="109">
        <v>2010</v>
      </c>
      <c r="B5" s="109">
        <v>2</v>
      </c>
      <c r="C5" s="109">
        <v>5</v>
      </c>
      <c r="D5" s="109"/>
      <c r="E5" s="10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f aca="true" t="shared" si="0" ref="U5:U18">SUM(B5:T5)</f>
        <v>7</v>
      </c>
      <c r="V5" s="162"/>
      <c r="W5" s="163"/>
    </row>
    <row r="6" spans="1:23" ht="18.75">
      <c r="A6" s="109">
        <v>2009</v>
      </c>
      <c r="B6" s="148">
        <v>17</v>
      </c>
      <c r="C6" s="148">
        <v>15</v>
      </c>
      <c r="D6" s="148">
        <v>1</v>
      </c>
      <c r="E6" s="148">
        <v>4</v>
      </c>
      <c r="F6" s="147"/>
      <c r="G6" s="147"/>
      <c r="H6" s="147"/>
      <c r="I6" s="147"/>
      <c r="J6" s="147"/>
      <c r="K6" s="139"/>
      <c r="L6" s="139"/>
      <c r="M6" s="139"/>
      <c r="N6" s="139"/>
      <c r="O6" s="139"/>
      <c r="P6" s="139"/>
      <c r="Q6" s="139"/>
      <c r="R6" s="139"/>
      <c r="S6" s="166"/>
      <c r="T6" s="166"/>
      <c r="U6" s="126">
        <f t="shared" si="0"/>
        <v>37</v>
      </c>
      <c r="V6" s="162"/>
      <c r="W6" s="163"/>
    </row>
    <row r="7" spans="1:23" ht="18.75">
      <c r="A7" s="109">
        <v>2008</v>
      </c>
      <c r="B7" s="148">
        <v>3</v>
      </c>
      <c r="C7" s="148">
        <v>2</v>
      </c>
      <c r="D7" s="149">
        <v>17</v>
      </c>
      <c r="E7" s="149">
        <v>17</v>
      </c>
      <c r="F7" s="149">
        <v>3</v>
      </c>
      <c r="G7" s="149">
        <v>2</v>
      </c>
      <c r="H7" s="149">
        <v>2</v>
      </c>
      <c r="I7" s="149"/>
      <c r="J7" s="149"/>
      <c r="K7" s="140"/>
      <c r="L7" s="140"/>
      <c r="M7" s="140"/>
      <c r="N7" s="140"/>
      <c r="O7" s="140"/>
      <c r="P7" s="140"/>
      <c r="Q7" s="140"/>
      <c r="R7" s="140"/>
      <c r="S7" s="167"/>
      <c r="T7" s="167"/>
      <c r="U7" s="126">
        <f t="shared" si="0"/>
        <v>46</v>
      </c>
      <c r="V7" s="162"/>
      <c r="W7" s="163"/>
    </row>
    <row r="8" spans="1:23" ht="18.75">
      <c r="A8" s="93">
        <v>2007</v>
      </c>
      <c r="B8" s="150"/>
      <c r="C8" s="150"/>
      <c r="D8" s="150">
        <v>2</v>
      </c>
      <c r="E8" s="150"/>
      <c r="F8" s="150">
        <v>15</v>
      </c>
      <c r="G8" s="150">
        <v>18</v>
      </c>
      <c r="H8" s="150">
        <v>15</v>
      </c>
      <c r="I8" s="150">
        <v>3</v>
      </c>
      <c r="J8" s="150">
        <v>2</v>
      </c>
      <c r="K8" s="141"/>
      <c r="L8" s="141"/>
      <c r="M8" s="141"/>
      <c r="N8" s="141"/>
      <c r="O8" s="141"/>
      <c r="P8" s="141"/>
      <c r="Q8" s="141"/>
      <c r="R8" s="141"/>
      <c r="S8" s="168"/>
      <c r="T8" s="168"/>
      <c r="U8" s="125">
        <f t="shared" si="0"/>
        <v>55</v>
      </c>
      <c r="V8" s="162"/>
      <c r="W8" s="163"/>
    </row>
    <row r="9" spans="1:23" ht="18.75">
      <c r="A9" s="93">
        <v>2006</v>
      </c>
      <c r="B9" s="150"/>
      <c r="C9" s="150"/>
      <c r="D9" s="151"/>
      <c r="E9" s="151"/>
      <c r="F9" s="151">
        <v>1</v>
      </c>
      <c r="G9" s="150">
        <v>1</v>
      </c>
      <c r="H9" s="150"/>
      <c r="I9" s="150">
        <v>16</v>
      </c>
      <c r="J9" s="150">
        <v>17</v>
      </c>
      <c r="K9" s="141">
        <v>2</v>
      </c>
      <c r="L9" s="141">
        <v>3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40</v>
      </c>
      <c r="V9" s="162"/>
      <c r="W9" s="163"/>
    </row>
    <row r="10" spans="1:23" ht="18.75">
      <c r="A10" s="14">
        <v>2005</v>
      </c>
      <c r="B10" s="152"/>
      <c r="C10" s="152"/>
      <c r="D10" s="153"/>
      <c r="E10" s="153"/>
      <c r="F10" s="153"/>
      <c r="G10" s="153"/>
      <c r="H10" s="153"/>
      <c r="I10" s="154">
        <v>3</v>
      </c>
      <c r="J10" s="154">
        <v>3</v>
      </c>
      <c r="K10" s="142">
        <v>18</v>
      </c>
      <c r="L10" s="142">
        <v>18</v>
      </c>
      <c r="M10" s="142">
        <v>2</v>
      </c>
      <c r="N10" s="142">
        <v>2</v>
      </c>
      <c r="O10" s="142"/>
      <c r="P10" s="142"/>
      <c r="Q10" s="142"/>
      <c r="R10" s="142"/>
      <c r="S10" s="169"/>
      <c r="T10" s="169"/>
      <c r="U10" s="127">
        <f t="shared" si="0"/>
        <v>46</v>
      </c>
      <c r="V10" s="162"/>
      <c r="W10" s="163"/>
    </row>
    <row r="11" spans="1:23" ht="18.75">
      <c r="A11" s="93">
        <v>2004</v>
      </c>
      <c r="B11" s="150"/>
      <c r="C11" s="150"/>
      <c r="D11" s="151"/>
      <c r="E11" s="151"/>
      <c r="F11" s="151"/>
      <c r="G11" s="151"/>
      <c r="H11" s="151"/>
      <c r="I11" s="155"/>
      <c r="J11" s="155"/>
      <c r="K11" s="145">
        <v>3</v>
      </c>
      <c r="L11" s="145">
        <v>2</v>
      </c>
      <c r="M11" s="145">
        <v>18</v>
      </c>
      <c r="N11" s="145">
        <v>19</v>
      </c>
      <c r="O11" s="145">
        <v>2</v>
      </c>
      <c r="P11" s="145">
        <v>2</v>
      </c>
      <c r="Q11" s="145"/>
      <c r="R11" s="145"/>
      <c r="S11" s="170"/>
      <c r="T11" s="170"/>
      <c r="U11" s="125">
        <f t="shared" si="0"/>
        <v>46</v>
      </c>
      <c r="V11" s="162"/>
      <c r="W11" s="163"/>
    </row>
    <row r="12" spans="1:23" ht="18.75">
      <c r="A12" s="94">
        <v>2003</v>
      </c>
      <c r="B12" s="156"/>
      <c r="C12" s="156"/>
      <c r="D12" s="157"/>
      <c r="E12" s="157"/>
      <c r="F12" s="157"/>
      <c r="G12" s="157"/>
      <c r="H12" s="157"/>
      <c r="I12" s="155"/>
      <c r="J12" s="155"/>
      <c r="K12" s="143"/>
      <c r="L12" s="143"/>
      <c r="M12" s="145">
        <v>1</v>
      </c>
      <c r="N12" s="145"/>
      <c r="O12" s="145">
        <v>12</v>
      </c>
      <c r="P12" s="145">
        <v>16</v>
      </c>
      <c r="Q12" s="145"/>
      <c r="R12" s="145"/>
      <c r="S12" s="170"/>
      <c r="T12" s="170"/>
      <c r="U12" s="128">
        <f t="shared" si="0"/>
        <v>29</v>
      </c>
      <c r="V12" s="164"/>
      <c r="W12" s="165"/>
    </row>
    <row r="13" spans="1:23" ht="18.75">
      <c r="A13" s="94">
        <v>2002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/>
      <c r="N13" s="145"/>
      <c r="O13" s="145">
        <v>5</v>
      </c>
      <c r="P13" s="145">
        <v>2</v>
      </c>
      <c r="Q13" s="145">
        <v>7</v>
      </c>
      <c r="R13" s="145">
        <v>8</v>
      </c>
      <c r="S13" s="170"/>
      <c r="T13" s="170"/>
      <c r="U13" s="125">
        <f t="shared" si="0"/>
        <v>22</v>
      </c>
      <c r="V13" s="162"/>
      <c r="W13" s="163"/>
    </row>
    <row r="14" spans="1:23" ht="18.75">
      <c r="A14" s="94">
        <v>2001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1</v>
      </c>
      <c r="P14" s="145">
        <v>1</v>
      </c>
      <c r="Q14" s="145">
        <v>4</v>
      </c>
      <c r="R14" s="145">
        <v>5</v>
      </c>
      <c r="S14" s="170">
        <v>11</v>
      </c>
      <c r="T14" s="170">
        <v>2</v>
      </c>
      <c r="U14" s="125">
        <f t="shared" si="0"/>
        <v>24</v>
      </c>
      <c r="V14" s="162"/>
      <c r="W14" s="163"/>
    </row>
    <row r="15" spans="1:23" ht="18.75">
      <c r="A15" s="94">
        <v>2000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4"/>
      <c r="N15" s="144"/>
      <c r="O15" s="145"/>
      <c r="P15" s="145"/>
      <c r="Q15" s="145">
        <v>1</v>
      </c>
      <c r="R15" s="145"/>
      <c r="S15" s="170">
        <v>5</v>
      </c>
      <c r="T15" s="170">
        <v>15</v>
      </c>
      <c r="U15" s="125">
        <f t="shared" si="0"/>
        <v>21</v>
      </c>
      <c r="V15" s="162"/>
      <c r="W15" s="163"/>
    </row>
    <row r="16" spans="1:23" ht="18.75">
      <c r="A16" s="94">
        <v>1999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4"/>
      <c r="P16" s="144"/>
      <c r="Q16" s="145"/>
      <c r="R16" s="145"/>
      <c r="S16" s="170"/>
      <c r="T16" s="170">
        <v>5</v>
      </c>
      <c r="U16" s="125">
        <f t="shared" si="0"/>
        <v>5</v>
      </c>
      <c r="V16" s="162"/>
      <c r="W16" s="163"/>
    </row>
    <row r="17" spans="1:23" ht="18.75">
      <c r="A17" s="94">
        <v>1998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5"/>
      <c r="P17" s="145"/>
      <c r="Q17" s="145"/>
      <c r="R17" s="145"/>
      <c r="S17" s="170"/>
      <c r="T17" s="170"/>
      <c r="U17" s="125">
        <f t="shared" si="0"/>
        <v>0</v>
      </c>
      <c r="V17" s="162"/>
      <c r="W17" s="163"/>
    </row>
    <row r="18" spans="1:23" ht="18.75">
      <c r="A18" s="94">
        <v>1997</v>
      </c>
      <c r="B18" s="156"/>
      <c r="C18" s="156"/>
      <c r="D18" s="158"/>
      <c r="E18" s="158"/>
      <c r="F18" s="151"/>
      <c r="G18" s="158"/>
      <c r="H18" s="159"/>
      <c r="I18" s="159"/>
      <c r="J18" s="159"/>
      <c r="K18" s="145"/>
      <c r="L18" s="145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  <c r="V18" s="162"/>
      <c r="W18" s="163"/>
    </row>
    <row r="19" spans="1:23" ht="19.5" thickBot="1">
      <c r="A19" s="108">
        <v>1996</v>
      </c>
      <c r="B19" s="149"/>
      <c r="C19" s="149"/>
      <c r="D19" s="160"/>
      <c r="E19" s="160"/>
      <c r="F19" s="160"/>
      <c r="G19" s="161"/>
      <c r="H19" s="161"/>
      <c r="I19" s="161"/>
      <c r="J19" s="161"/>
      <c r="K19" s="146"/>
      <c r="L19" s="146"/>
      <c r="M19" s="146"/>
      <c r="N19" s="146"/>
      <c r="O19" s="146"/>
      <c r="P19" s="146"/>
      <c r="Q19" s="146"/>
      <c r="R19" s="146"/>
      <c r="S19" s="171"/>
      <c r="T19" s="170"/>
      <c r="U19" s="125">
        <v>0</v>
      </c>
      <c r="V19" s="162"/>
      <c r="W19" s="163"/>
    </row>
    <row r="20" spans="1:23" ht="21.75" thickBot="1">
      <c r="A20" s="94" t="s">
        <v>21</v>
      </c>
      <c r="B20" s="137">
        <f>SUM(B5:B19)</f>
        <v>22</v>
      </c>
      <c r="C20" s="137">
        <f>SUM(C5:C19)</f>
        <v>22</v>
      </c>
      <c r="D20" s="137">
        <f>SUM(D5:D19)</f>
        <v>20</v>
      </c>
      <c r="E20" s="137">
        <f aca="true" t="shared" si="1" ref="E20:S20">SUM(E6:E19)</f>
        <v>21</v>
      </c>
      <c r="F20" s="137">
        <f t="shared" si="1"/>
        <v>19</v>
      </c>
      <c r="G20" s="137">
        <f t="shared" si="1"/>
        <v>21</v>
      </c>
      <c r="H20" s="137">
        <f t="shared" si="1"/>
        <v>17</v>
      </c>
      <c r="I20" s="137">
        <f t="shared" si="1"/>
        <v>22</v>
      </c>
      <c r="J20" s="137">
        <f t="shared" si="1"/>
        <v>22</v>
      </c>
      <c r="K20" s="138">
        <f t="shared" si="1"/>
        <v>23</v>
      </c>
      <c r="L20" s="138">
        <f t="shared" si="1"/>
        <v>23</v>
      </c>
      <c r="M20" s="138">
        <f t="shared" si="1"/>
        <v>21</v>
      </c>
      <c r="N20" s="138">
        <f t="shared" si="1"/>
        <v>21</v>
      </c>
      <c r="O20" s="138">
        <f t="shared" si="1"/>
        <v>20</v>
      </c>
      <c r="P20" s="138">
        <f t="shared" si="1"/>
        <v>21</v>
      </c>
      <c r="Q20" s="138">
        <f t="shared" si="1"/>
        <v>12</v>
      </c>
      <c r="R20" s="188">
        <f t="shared" si="1"/>
        <v>13</v>
      </c>
      <c r="S20" s="136">
        <f t="shared" si="1"/>
        <v>16</v>
      </c>
      <c r="T20" s="121">
        <f>SUM(T5:T19)</f>
        <v>22</v>
      </c>
      <c r="U20" s="129">
        <f>SUM(B20:T20)</f>
        <v>378</v>
      </c>
      <c r="V20" s="162"/>
      <c r="W20" s="163"/>
    </row>
    <row r="21" spans="1:23" ht="18.75">
      <c r="A21" s="135"/>
      <c r="B21" s="264" t="s">
        <v>171</v>
      </c>
      <c r="C21" s="265"/>
      <c r="D21" s="265"/>
      <c r="E21" s="265"/>
      <c r="F21" s="265"/>
      <c r="G21" s="265"/>
      <c r="H21" s="265"/>
      <c r="I21" s="265"/>
      <c r="J21" s="266"/>
      <c r="K21" s="257" t="s">
        <v>172</v>
      </c>
      <c r="L21" s="260"/>
      <c r="M21" s="260"/>
      <c r="N21" s="260"/>
      <c r="O21" s="260"/>
      <c r="P21" s="260"/>
      <c r="Q21" s="258"/>
      <c r="R21" s="189"/>
      <c r="S21" s="268" t="s">
        <v>173</v>
      </c>
      <c r="T21" s="268"/>
      <c r="U21" s="130"/>
      <c r="V21" s="162"/>
      <c r="W21" s="163"/>
    </row>
    <row r="22" spans="1:23" ht="19.5" thickBot="1">
      <c r="A22" s="22"/>
      <c r="B22" s="22"/>
      <c r="C22" s="22"/>
      <c r="D22" s="270" t="s">
        <v>174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3"/>
      <c r="T22" s="107"/>
      <c r="U22" s="22"/>
      <c r="V22" s="22"/>
      <c r="W22" s="22"/>
    </row>
    <row r="23" spans="1:23" ht="18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2" t="s">
        <v>133</v>
      </c>
      <c r="Q23" s="272"/>
      <c r="R23" s="272"/>
      <c r="S23" s="272"/>
      <c r="T23" s="272"/>
      <c r="U23" s="272"/>
      <c r="V23" s="23"/>
      <c r="W23" s="7"/>
    </row>
    <row r="24" spans="1:21" ht="56.25">
      <c r="A24" s="88" t="s">
        <v>1</v>
      </c>
      <c r="B24" s="88" t="s">
        <v>2</v>
      </c>
      <c r="C24" s="88" t="s">
        <v>3</v>
      </c>
      <c r="D24" s="88" t="s">
        <v>4</v>
      </c>
      <c r="E24" s="88" t="s">
        <v>132</v>
      </c>
      <c r="F24" s="88" t="s">
        <v>5</v>
      </c>
      <c r="G24" s="88" t="s">
        <v>63</v>
      </c>
      <c r="H24" s="88" t="s">
        <v>64</v>
      </c>
      <c r="I24" s="88" t="s">
        <v>6</v>
      </c>
      <c r="J24" s="88" t="s">
        <v>7</v>
      </c>
      <c r="K24" s="88" t="s">
        <v>8</v>
      </c>
      <c r="L24" s="88" t="s">
        <v>9</v>
      </c>
      <c r="M24" s="88" t="s">
        <v>12</v>
      </c>
      <c r="N24" s="88" t="s">
        <v>13</v>
      </c>
      <c r="O24" s="88" t="s">
        <v>14</v>
      </c>
      <c r="P24" s="88" t="s">
        <v>15</v>
      </c>
      <c r="Q24" s="88" t="s">
        <v>16</v>
      </c>
      <c r="R24" s="9" t="s">
        <v>17</v>
      </c>
      <c r="S24" s="9" t="s">
        <v>66</v>
      </c>
      <c r="T24" s="9" t="s">
        <v>90</v>
      </c>
      <c r="U24" s="111" t="s">
        <v>88</v>
      </c>
    </row>
    <row r="25" spans="1:21" ht="21.75" thickBot="1">
      <c r="A25" s="94" t="s">
        <v>21</v>
      </c>
      <c r="B25" s="137">
        <v>22</v>
      </c>
      <c r="C25" s="137">
        <v>22</v>
      </c>
      <c r="D25" s="137">
        <v>20</v>
      </c>
      <c r="E25" s="137">
        <v>21</v>
      </c>
      <c r="F25" s="137">
        <v>19</v>
      </c>
      <c r="G25" s="137">
        <v>21</v>
      </c>
      <c r="H25" s="137">
        <v>17</v>
      </c>
      <c r="I25" s="137">
        <v>22</v>
      </c>
      <c r="J25" s="137">
        <v>22</v>
      </c>
      <c r="K25" s="138">
        <v>23</v>
      </c>
      <c r="L25" s="138">
        <v>23</v>
      </c>
      <c r="M25" s="138">
        <v>21</v>
      </c>
      <c r="N25" s="138">
        <v>21</v>
      </c>
      <c r="O25" s="138">
        <v>20</v>
      </c>
      <c r="P25" s="138">
        <v>21</v>
      </c>
      <c r="Q25" s="138">
        <v>12</v>
      </c>
      <c r="R25" s="188">
        <v>13</v>
      </c>
      <c r="S25" s="190">
        <v>16</v>
      </c>
      <c r="T25" s="191">
        <v>22</v>
      </c>
      <c r="U25" s="172">
        <v>378</v>
      </c>
    </row>
    <row r="26" spans="1:21" ht="18.75">
      <c r="A26" s="135"/>
      <c r="B26" s="264" t="s">
        <v>171</v>
      </c>
      <c r="C26" s="265"/>
      <c r="D26" s="265"/>
      <c r="E26" s="265"/>
      <c r="F26" s="265"/>
      <c r="G26" s="265"/>
      <c r="H26" s="265"/>
      <c r="I26" s="265"/>
      <c r="J26" s="266"/>
      <c r="K26" s="257" t="s">
        <v>172</v>
      </c>
      <c r="L26" s="260"/>
      <c r="M26" s="260"/>
      <c r="N26" s="260"/>
      <c r="O26" s="260"/>
      <c r="P26" s="260"/>
      <c r="Q26" s="258"/>
      <c r="R26" s="189"/>
      <c r="S26" s="268" t="s">
        <v>173</v>
      </c>
      <c r="T26" s="268"/>
      <c r="U26" s="103"/>
    </row>
    <row r="27" spans="1:23" ht="19.5" thickBot="1">
      <c r="A27" s="22"/>
      <c r="B27" s="22"/>
      <c r="C27" s="22"/>
      <c r="D27" s="270" t="s">
        <v>174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3"/>
      <c r="T27" s="107"/>
      <c r="U27" s="22"/>
      <c r="V27" s="22"/>
      <c r="W27" s="22"/>
    </row>
    <row r="28" ht="18.75">
      <c r="W28" s="110"/>
    </row>
    <row r="29" ht="18.75">
      <c r="W29" s="110"/>
    </row>
    <row r="30" spans="1:22" ht="15">
      <c r="A30" s="173"/>
      <c r="B30" s="173" t="s">
        <v>2</v>
      </c>
      <c r="C30" s="82" t="s">
        <v>3</v>
      </c>
      <c r="D30" s="177" t="s">
        <v>4</v>
      </c>
      <c r="E30" s="177" t="s">
        <v>5</v>
      </c>
      <c r="F30" s="177" t="s">
        <v>63</v>
      </c>
      <c r="G30" s="177" t="s">
        <v>154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10</v>
      </c>
      <c r="N30" s="177" t="s">
        <v>11</v>
      </c>
      <c r="O30" s="177" t="s">
        <v>14</v>
      </c>
      <c r="P30" s="177" t="s">
        <v>15</v>
      </c>
      <c r="Q30" s="177" t="s">
        <v>16</v>
      </c>
      <c r="R30" s="177" t="s">
        <v>17</v>
      </c>
      <c r="S30" s="177" t="s">
        <v>66</v>
      </c>
      <c r="T30" s="177" t="s">
        <v>90</v>
      </c>
      <c r="U30" s="177" t="s">
        <v>88</v>
      </c>
      <c r="V30" s="82"/>
    </row>
    <row r="31" spans="1:21" ht="15">
      <c r="A31" s="115" t="s">
        <v>91</v>
      </c>
      <c r="B31" s="82">
        <v>7</v>
      </c>
      <c r="C31" s="82">
        <v>8</v>
      </c>
      <c r="D31" s="174">
        <v>9</v>
      </c>
      <c r="E31" s="174">
        <v>9</v>
      </c>
      <c r="F31" s="174">
        <v>8</v>
      </c>
      <c r="G31" s="174">
        <v>7</v>
      </c>
      <c r="H31" s="174">
        <v>6</v>
      </c>
      <c r="I31" s="174">
        <v>7</v>
      </c>
      <c r="J31" s="174">
        <v>6</v>
      </c>
      <c r="K31" s="174">
        <v>10</v>
      </c>
      <c r="L31" s="174">
        <v>12</v>
      </c>
      <c r="M31" s="174">
        <v>7</v>
      </c>
      <c r="N31" s="174">
        <v>7</v>
      </c>
      <c r="O31" s="174">
        <v>4</v>
      </c>
      <c r="P31" s="174">
        <v>7</v>
      </c>
      <c r="Q31" s="174">
        <v>5</v>
      </c>
      <c r="R31" s="174">
        <v>5</v>
      </c>
      <c r="S31" s="174">
        <v>5</v>
      </c>
      <c r="T31" s="174">
        <v>10</v>
      </c>
      <c r="U31" s="174">
        <f>SUM(B31:T31)</f>
        <v>139</v>
      </c>
    </row>
    <row r="32" spans="1:21" ht="15">
      <c r="A32" s="115" t="s">
        <v>92</v>
      </c>
      <c r="B32" s="82">
        <v>15</v>
      </c>
      <c r="C32" s="82">
        <v>14</v>
      </c>
      <c r="D32" s="175">
        <v>11</v>
      </c>
      <c r="E32" s="175">
        <v>12</v>
      </c>
      <c r="F32" s="175">
        <v>11</v>
      </c>
      <c r="G32" s="175">
        <v>14</v>
      </c>
      <c r="H32" s="175">
        <v>11</v>
      </c>
      <c r="I32" s="175">
        <v>15</v>
      </c>
      <c r="J32" s="175">
        <v>16</v>
      </c>
      <c r="K32" s="175">
        <v>13</v>
      </c>
      <c r="L32" s="175">
        <v>11</v>
      </c>
      <c r="M32" s="175">
        <v>14</v>
      </c>
      <c r="N32" s="175">
        <v>14</v>
      </c>
      <c r="O32" s="175">
        <v>16</v>
      </c>
      <c r="P32" s="175">
        <v>14</v>
      </c>
      <c r="Q32" s="175">
        <v>7</v>
      </c>
      <c r="R32" s="175">
        <v>8</v>
      </c>
      <c r="S32" s="175">
        <v>11</v>
      </c>
      <c r="T32" s="175">
        <v>12</v>
      </c>
      <c r="U32" s="175">
        <v>239</v>
      </c>
    </row>
    <row r="33" spans="1:21" ht="15">
      <c r="A33" s="173" t="s">
        <v>170</v>
      </c>
      <c r="B33" s="187">
        <v>22</v>
      </c>
      <c r="C33" s="187">
        <v>22</v>
      </c>
      <c r="D33" s="176">
        <v>20</v>
      </c>
      <c r="E33" s="176">
        <v>21</v>
      </c>
      <c r="F33" s="176">
        <v>19</v>
      </c>
      <c r="G33" s="176">
        <v>21</v>
      </c>
      <c r="H33" s="176">
        <v>17</v>
      </c>
      <c r="I33" s="176">
        <v>22</v>
      </c>
      <c r="J33" s="176">
        <v>22</v>
      </c>
      <c r="K33" s="176">
        <v>23</v>
      </c>
      <c r="L33" s="176">
        <v>23</v>
      </c>
      <c r="M33" s="176">
        <v>21</v>
      </c>
      <c r="N33" s="176">
        <v>21</v>
      </c>
      <c r="O33" s="176">
        <v>20</v>
      </c>
      <c r="P33" s="176">
        <v>21</v>
      </c>
      <c r="Q33" s="176">
        <v>12</v>
      </c>
      <c r="R33" s="176">
        <v>13</v>
      </c>
      <c r="S33" s="176">
        <v>16</v>
      </c>
      <c r="T33" s="176">
        <v>22</v>
      </c>
      <c r="U33" s="176">
        <f>SUM(B33:T33)</f>
        <v>378</v>
      </c>
    </row>
  </sheetData>
  <sheetProtection/>
  <mergeCells count="9">
    <mergeCell ref="D27:S27"/>
    <mergeCell ref="B21:J21"/>
    <mergeCell ref="K21:Q21"/>
    <mergeCell ref="S21:T21"/>
    <mergeCell ref="D22:S22"/>
    <mergeCell ref="P23:U23"/>
    <mergeCell ref="B26:J26"/>
    <mergeCell ref="K26:Q26"/>
    <mergeCell ref="S26:T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0">
      <selection activeCell="V37" sqref="V37"/>
    </sheetView>
  </sheetViews>
  <sheetFormatPr defaultColWidth="9.140625" defaultRowHeight="15"/>
  <cols>
    <col min="1" max="1" width="19.57421875" style="0" customWidth="1"/>
    <col min="2" max="2" width="6.00390625" style="0" customWidth="1"/>
    <col min="3" max="3" width="5.8515625" style="0" customWidth="1"/>
    <col min="4" max="4" width="5.28125" style="0" customWidth="1"/>
    <col min="5" max="5" width="6.57421875" style="0" customWidth="1"/>
    <col min="6" max="6" width="6.28125" style="0" customWidth="1"/>
    <col min="7" max="7" width="5.28125" style="0" customWidth="1"/>
    <col min="8" max="8" width="6.140625" style="0" customWidth="1"/>
    <col min="9" max="9" width="5.421875" style="0" customWidth="1"/>
    <col min="10" max="11" width="6.57421875" style="0" customWidth="1"/>
    <col min="12" max="12" width="5.8515625" style="0" customWidth="1"/>
    <col min="13" max="13" width="6.8515625" style="0" customWidth="1"/>
    <col min="14" max="14" width="6.140625" style="0" customWidth="1"/>
    <col min="15" max="15" width="6.7109375" style="0" customWidth="1"/>
    <col min="16" max="16" width="6.57421875" style="0" customWidth="1"/>
    <col min="17" max="17" width="6.28125" style="0" customWidth="1"/>
    <col min="18" max="18" width="6.57421875" style="0" customWidth="1"/>
    <col min="19" max="19" width="7.140625" style="0" customWidth="1"/>
    <col min="20" max="20" width="7.421875" style="0" customWidth="1"/>
  </cols>
  <sheetData>
    <row r="1" spans="1:22" ht="18">
      <c r="A1" s="186">
        <v>42675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4" t="s">
        <v>177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154</v>
      </c>
      <c r="H4" s="88" t="s">
        <v>64</v>
      </c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14</v>
      </c>
      <c r="P4" s="88" t="s">
        <v>15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  <c r="V4" s="162"/>
    </row>
    <row r="5" spans="1:22" ht="18.75">
      <c r="A5" s="109">
        <v>2010</v>
      </c>
      <c r="B5" s="109">
        <v>2</v>
      </c>
      <c r="C5" s="109">
        <v>5</v>
      </c>
      <c r="D5" s="109"/>
      <c r="E5" s="10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f aca="true" t="shared" si="0" ref="U5:U18">SUM(B5:T5)</f>
        <v>7</v>
      </c>
      <c r="V5" s="162"/>
    </row>
    <row r="6" spans="1:22" ht="18.75">
      <c r="A6" s="109">
        <v>2009</v>
      </c>
      <c r="B6" s="148">
        <v>17</v>
      </c>
      <c r="C6" s="148">
        <v>15</v>
      </c>
      <c r="D6" s="148">
        <v>1</v>
      </c>
      <c r="E6" s="148">
        <v>4</v>
      </c>
      <c r="F6" s="147"/>
      <c r="G6" s="147"/>
      <c r="H6" s="147"/>
      <c r="I6" s="147"/>
      <c r="J6" s="147"/>
      <c r="K6" s="139"/>
      <c r="L6" s="139"/>
      <c r="M6" s="139"/>
      <c r="N6" s="139"/>
      <c r="O6" s="139"/>
      <c r="P6" s="139"/>
      <c r="Q6" s="139"/>
      <c r="R6" s="139"/>
      <c r="S6" s="166"/>
      <c r="T6" s="166"/>
      <c r="U6" s="126">
        <f t="shared" si="0"/>
        <v>37</v>
      </c>
      <c r="V6" s="162"/>
    </row>
    <row r="7" spans="1:22" ht="18.75">
      <c r="A7" s="109">
        <v>2008</v>
      </c>
      <c r="B7" s="148">
        <v>3</v>
      </c>
      <c r="C7" s="148">
        <v>2</v>
      </c>
      <c r="D7" s="149">
        <v>17</v>
      </c>
      <c r="E7" s="149">
        <v>17</v>
      </c>
      <c r="F7" s="149">
        <v>3</v>
      </c>
      <c r="G7" s="149">
        <v>2</v>
      </c>
      <c r="H7" s="149">
        <v>3</v>
      </c>
      <c r="I7" s="149"/>
      <c r="J7" s="149"/>
      <c r="K7" s="140"/>
      <c r="L7" s="140"/>
      <c r="M7" s="140"/>
      <c r="N7" s="140"/>
      <c r="O7" s="140"/>
      <c r="P7" s="140"/>
      <c r="Q7" s="140"/>
      <c r="R7" s="140"/>
      <c r="S7" s="167"/>
      <c r="T7" s="167"/>
      <c r="U7" s="126">
        <f t="shared" si="0"/>
        <v>47</v>
      </c>
      <c r="V7" s="162"/>
    </row>
    <row r="8" spans="1:22" ht="18.75">
      <c r="A8" s="93">
        <v>2007</v>
      </c>
      <c r="B8" s="150"/>
      <c r="C8" s="150"/>
      <c r="D8" s="150">
        <v>2</v>
      </c>
      <c r="E8" s="150"/>
      <c r="F8" s="150">
        <v>15</v>
      </c>
      <c r="G8" s="150">
        <v>18</v>
      </c>
      <c r="H8" s="150">
        <v>15</v>
      </c>
      <c r="I8" s="150">
        <v>3</v>
      </c>
      <c r="J8" s="150">
        <v>2</v>
      </c>
      <c r="K8" s="141"/>
      <c r="L8" s="141"/>
      <c r="M8" s="141"/>
      <c r="N8" s="141"/>
      <c r="O8" s="141"/>
      <c r="P8" s="141"/>
      <c r="Q8" s="141"/>
      <c r="R8" s="141"/>
      <c r="S8" s="168"/>
      <c r="T8" s="168"/>
      <c r="U8" s="125">
        <f t="shared" si="0"/>
        <v>55</v>
      </c>
      <c r="V8" s="162"/>
    </row>
    <row r="9" spans="1:22" ht="18.75">
      <c r="A9" s="93">
        <v>2006</v>
      </c>
      <c r="B9" s="150"/>
      <c r="C9" s="150"/>
      <c r="D9" s="151"/>
      <c r="E9" s="151"/>
      <c r="F9" s="151">
        <v>1</v>
      </c>
      <c r="G9" s="150">
        <v>1</v>
      </c>
      <c r="H9" s="150"/>
      <c r="I9" s="150">
        <v>16</v>
      </c>
      <c r="J9" s="150">
        <v>17</v>
      </c>
      <c r="K9" s="141">
        <v>2</v>
      </c>
      <c r="L9" s="141">
        <v>3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40</v>
      </c>
      <c r="V9" s="162"/>
    </row>
    <row r="10" spans="1:22" ht="18.75">
      <c r="A10" s="14">
        <v>2005</v>
      </c>
      <c r="B10" s="152"/>
      <c r="C10" s="152"/>
      <c r="D10" s="153"/>
      <c r="E10" s="153"/>
      <c r="F10" s="153"/>
      <c r="G10" s="153"/>
      <c r="H10" s="153"/>
      <c r="I10" s="154">
        <v>3</v>
      </c>
      <c r="J10" s="154">
        <v>3</v>
      </c>
      <c r="K10" s="142">
        <v>18</v>
      </c>
      <c r="L10" s="142">
        <v>18</v>
      </c>
      <c r="M10" s="142">
        <v>2</v>
      </c>
      <c r="N10" s="142">
        <v>2</v>
      </c>
      <c r="O10" s="142"/>
      <c r="P10" s="142"/>
      <c r="Q10" s="142"/>
      <c r="R10" s="142"/>
      <c r="S10" s="169"/>
      <c r="T10" s="169"/>
      <c r="U10" s="127">
        <f t="shared" si="0"/>
        <v>46</v>
      </c>
      <c r="V10" s="162"/>
    </row>
    <row r="11" spans="1:22" ht="18.75">
      <c r="A11" s="93">
        <v>2004</v>
      </c>
      <c r="B11" s="150"/>
      <c r="C11" s="150"/>
      <c r="D11" s="151"/>
      <c r="E11" s="151"/>
      <c r="F11" s="151"/>
      <c r="G11" s="151"/>
      <c r="H11" s="151"/>
      <c r="I11" s="155"/>
      <c r="J11" s="155"/>
      <c r="K11" s="145">
        <v>3</v>
      </c>
      <c r="L11" s="145">
        <v>2</v>
      </c>
      <c r="M11" s="145">
        <v>18</v>
      </c>
      <c r="N11" s="145">
        <v>19</v>
      </c>
      <c r="O11" s="145">
        <v>2</v>
      </c>
      <c r="P11" s="145">
        <v>2</v>
      </c>
      <c r="Q11" s="145"/>
      <c r="R11" s="145"/>
      <c r="S11" s="170"/>
      <c r="T11" s="170"/>
      <c r="U11" s="125">
        <f t="shared" si="0"/>
        <v>46</v>
      </c>
      <c r="V11" s="162"/>
    </row>
    <row r="12" spans="1:22" ht="18.75">
      <c r="A12" s="94">
        <v>2003</v>
      </c>
      <c r="B12" s="156"/>
      <c r="C12" s="156"/>
      <c r="D12" s="157"/>
      <c r="E12" s="157"/>
      <c r="F12" s="157"/>
      <c r="G12" s="157"/>
      <c r="H12" s="157"/>
      <c r="I12" s="155"/>
      <c r="J12" s="155"/>
      <c r="K12" s="143"/>
      <c r="L12" s="143"/>
      <c r="M12" s="145">
        <v>1</v>
      </c>
      <c r="N12" s="145"/>
      <c r="O12" s="145">
        <v>12</v>
      </c>
      <c r="P12" s="145">
        <v>16</v>
      </c>
      <c r="Q12" s="145"/>
      <c r="R12" s="145"/>
      <c r="S12" s="170"/>
      <c r="T12" s="170"/>
      <c r="U12" s="128">
        <f t="shared" si="0"/>
        <v>29</v>
      </c>
      <c r="V12" s="164"/>
    </row>
    <row r="13" spans="1:22" ht="18.75">
      <c r="A13" s="94">
        <v>2002</v>
      </c>
      <c r="B13" s="156"/>
      <c r="C13" s="156"/>
      <c r="D13" s="151"/>
      <c r="E13" s="151"/>
      <c r="F13" s="151"/>
      <c r="G13" s="158"/>
      <c r="H13" s="158"/>
      <c r="I13" s="158"/>
      <c r="J13" s="158"/>
      <c r="K13" s="144"/>
      <c r="L13" s="144"/>
      <c r="M13" s="145"/>
      <c r="N13" s="145"/>
      <c r="O13" s="145">
        <v>5</v>
      </c>
      <c r="P13" s="145">
        <v>2</v>
      </c>
      <c r="Q13" s="145">
        <v>7</v>
      </c>
      <c r="R13" s="145">
        <v>8</v>
      </c>
      <c r="S13" s="170"/>
      <c r="T13" s="170"/>
      <c r="U13" s="125">
        <f t="shared" si="0"/>
        <v>22</v>
      </c>
      <c r="V13" s="162"/>
    </row>
    <row r="14" spans="1:22" ht="18.75">
      <c r="A14" s="94">
        <v>2001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/>
      <c r="P14" s="145">
        <v>1</v>
      </c>
      <c r="Q14" s="145">
        <v>4</v>
      </c>
      <c r="R14" s="145">
        <v>5</v>
      </c>
      <c r="S14" s="170">
        <v>12</v>
      </c>
      <c r="T14" s="170">
        <v>2</v>
      </c>
      <c r="U14" s="125">
        <f t="shared" si="0"/>
        <v>24</v>
      </c>
      <c r="V14" s="162"/>
    </row>
    <row r="15" spans="1:22" ht="18.75">
      <c r="A15" s="94">
        <v>2000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5"/>
      <c r="L15" s="145"/>
      <c r="M15" s="144"/>
      <c r="N15" s="144"/>
      <c r="O15" s="145"/>
      <c r="P15" s="145"/>
      <c r="Q15" s="145">
        <v>1</v>
      </c>
      <c r="R15" s="145"/>
      <c r="S15" s="170">
        <v>5</v>
      </c>
      <c r="T15" s="170">
        <v>15</v>
      </c>
      <c r="U15" s="125">
        <f t="shared" si="0"/>
        <v>21</v>
      </c>
      <c r="V15" s="162"/>
    </row>
    <row r="16" spans="1:22" ht="18.75">
      <c r="A16" s="94">
        <v>1999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5"/>
      <c r="N16" s="145"/>
      <c r="O16" s="144"/>
      <c r="P16" s="144"/>
      <c r="Q16" s="145"/>
      <c r="R16" s="145"/>
      <c r="S16" s="170"/>
      <c r="T16" s="170">
        <v>5</v>
      </c>
      <c r="U16" s="125">
        <f t="shared" si="0"/>
        <v>5</v>
      </c>
      <c r="V16" s="162"/>
    </row>
    <row r="17" spans="1:22" ht="18.75">
      <c r="A17" s="94">
        <v>1998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5"/>
      <c r="P17" s="145"/>
      <c r="Q17" s="145"/>
      <c r="R17" s="145"/>
      <c r="S17" s="170"/>
      <c r="T17" s="170"/>
      <c r="U17" s="125">
        <f t="shared" si="0"/>
        <v>0</v>
      </c>
      <c r="V17" s="162"/>
    </row>
    <row r="18" spans="1:22" ht="18.75">
      <c r="A18" s="94">
        <v>1997</v>
      </c>
      <c r="B18" s="156"/>
      <c r="C18" s="156"/>
      <c r="D18" s="158"/>
      <c r="E18" s="158"/>
      <c r="F18" s="151"/>
      <c r="G18" s="158"/>
      <c r="H18" s="159"/>
      <c r="I18" s="159"/>
      <c r="J18" s="159"/>
      <c r="K18" s="145"/>
      <c r="L18" s="145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  <c r="V18" s="162"/>
    </row>
    <row r="19" spans="1:22" ht="19.5" thickBot="1">
      <c r="A19" s="108">
        <v>1996</v>
      </c>
      <c r="B19" s="149"/>
      <c r="C19" s="149"/>
      <c r="D19" s="160"/>
      <c r="E19" s="160"/>
      <c r="F19" s="160"/>
      <c r="G19" s="161"/>
      <c r="H19" s="161"/>
      <c r="I19" s="161"/>
      <c r="J19" s="161"/>
      <c r="K19" s="146"/>
      <c r="L19" s="146"/>
      <c r="M19" s="146"/>
      <c r="N19" s="146"/>
      <c r="O19" s="146"/>
      <c r="P19" s="146"/>
      <c r="Q19" s="146"/>
      <c r="R19" s="146"/>
      <c r="S19" s="171"/>
      <c r="T19" s="170"/>
      <c r="U19" s="125">
        <v>0</v>
      </c>
      <c r="V19" s="162"/>
    </row>
    <row r="20" spans="1:22" ht="21.75" thickBot="1">
      <c r="A20" s="94" t="s">
        <v>21</v>
      </c>
      <c r="B20" s="137">
        <f>SUM(B5:B19)</f>
        <v>22</v>
      </c>
      <c r="C20" s="137">
        <f>SUM(C5:C19)</f>
        <v>22</v>
      </c>
      <c r="D20" s="137">
        <f>SUM(D5:D19)</f>
        <v>20</v>
      </c>
      <c r="E20" s="137">
        <f aca="true" t="shared" si="1" ref="E20:S20">SUM(E6:E19)</f>
        <v>21</v>
      </c>
      <c r="F20" s="137">
        <f t="shared" si="1"/>
        <v>19</v>
      </c>
      <c r="G20" s="137">
        <f t="shared" si="1"/>
        <v>21</v>
      </c>
      <c r="H20" s="137">
        <f t="shared" si="1"/>
        <v>18</v>
      </c>
      <c r="I20" s="137">
        <f t="shared" si="1"/>
        <v>22</v>
      </c>
      <c r="J20" s="137">
        <f t="shared" si="1"/>
        <v>22</v>
      </c>
      <c r="K20" s="138">
        <f t="shared" si="1"/>
        <v>23</v>
      </c>
      <c r="L20" s="138">
        <f t="shared" si="1"/>
        <v>23</v>
      </c>
      <c r="M20" s="138">
        <f t="shared" si="1"/>
        <v>21</v>
      </c>
      <c r="N20" s="138">
        <f t="shared" si="1"/>
        <v>21</v>
      </c>
      <c r="O20" s="138">
        <f t="shared" si="1"/>
        <v>19</v>
      </c>
      <c r="P20" s="138">
        <f t="shared" si="1"/>
        <v>21</v>
      </c>
      <c r="Q20" s="138">
        <f t="shared" si="1"/>
        <v>12</v>
      </c>
      <c r="R20" s="188">
        <f t="shared" si="1"/>
        <v>13</v>
      </c>
      <c r="S20" s="136">
        <f t="shared" si="1"/>
        <v>17</v>
      </c>
      <c r="T20" s="121">
        <f>SUM(T5:T19)</f>
        <v>22</v>
      </c>
      <c r="U20" s="129">
        <f>SUM(B20:T20)</f>
        <v>379</v>
      </c>
      <c r="V20" s="162"/>
    </row>
    <row r="21" spans="1:22" ht="18.75">
      <c r="A21" s="135"/>
      <c r="B21" s="264" t="s">
        <v>180</v>
      </c>
      <c r="C21" s="265"/>
      <c r="D21" s="265"/>
      <c r="E21" s="265"/>
      <c r="F21" s="265"/>
      <c r="G21" s="265"/>
      <c r="H21" s="265"/>
      <c r="I21" s="265"/>
      <c r="J21" s="266"/>
      <c r="K21" s="257" t="s">
        <v>179</v>
      </c>
      <c r="L21" s="260"/>
      <c r="M21" s="260"/>
      <c r="N21" s="260"/>
      <c r="O21" s="260"/>
      <c r="P21" s="260"/>
      <c r="Q21" s="258"/>
      <c r="R21" s="192"/>
      <c r="S21" s="268" t="s">
        <v>178</v>
      </c>
      <c r="T21" s="268"/>
      <c r="U21" s="130"/>
      <c r="V21" s="162"/>
    </row>
    <row r="22" spans="1:22" ht="19.5" thickBot="1">
      <c r="A22" s="22"/>
      <c r="B22" s="22"/>
      <c r="C22" s="22"/>
      <c r="D22" s="270" t="s">
        <v>174</v>
      </c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3"/>
      <c r="T22" s="107"/>
      <c r="U22" s="22"/>
      <c r="V22" s="22"/>
    </row>
    <row r="23" spans="1:22" ht="15.75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2" t="s">
        <v>133</v>
      </c>
      <c r="Q23" s="272"/>
      <c r="R23" s="272"/>
      <c r="S23" s="272"/>
      <c r="T23" s="272"/>
      <c r="U23" s="272"/>
      <c r="V23" s="23"/>
    </row>
    <row r="24" spans="1:21" ht="56.25">
      <c r="A24" s="88" t="s">
        <v>1</v>
      </c>
      <c r="B24" s="88" t="s">
        <v>2</v>
      </c>
      <c r="C24" s="88" t="s">
        <v>3</v>
      </c>
      <c r="D24" s="88" t="s">
        <v>4</v>
      </c>
      <c r="E24" s="88" t="s">
        <v>5</v>
      </c>
      <c r="F24" s="88" t="s">
        <v>63</v>
      </c>
      <c r="G24" s="88" t="s">
        <v>154</v>
      </c>
      <c r="H24" s="88" t="s">
        <v>64</v>
      </c>
      <c r="I24" s="88" t="s">
        <v>6</v>
      </c>
      <c r="J24" s="88" t="s">
        <v>7</v>
      </c>
      <c r="K24" s="88" t="s">
        <v>8</v>
      </c>
      <c r="L24" s="88" t="s">
        <v>9</v>
      </c>
      <c r="M24" s="88" t="s">
        <v>10</v>
      </c>
      <c r="N24" s="88" t="s">
        <v>11</v>
      </c>
      <c r="O24" s="88" t="s">
        <v>14</v>
      </c>
      <c r="P24" s="88" t="s">
        <v>15</v>
      </c>
      <c r="Q24" s="88" t="s">
        <v>16</v>
      </c>
      <c r="R24" s="9" t="s">
        <v>17</v>
      </c>
      <c r="S24" s="9" t="s">
        <v>66</v>
      </c>
      <c r="T24" s="9" t="s">
        <v>90</v>
      </c>
      <c r="U24" s="111" t="s">
        <v>88</v>
      </c>
    </row>
    <row r="25" spans="1:21" ht="21.75" thickBot="1">
      <c r="A25" s="94" t="s">
        <v>21</v>
      </c>
      <c r="B25" s="137">
        <v>22</v>
      </c>
      <c r="C25" s="137">
        <v>22</v>
      </c>
      <c r="D25" s="137">
        <v>20</v>
      </c>
      <c r="E25" s="137">
        <v>21</v>
      </c>
      <c r="F25" s="137">
        <v>19</v>
      </c>
      <c r="G25" s="137">
        <v>21</v>
      </c>
      <c r="H25" s="137">
        <v>18</v>
      </c>
      <c r="I25" s="137">
        <v>22</v>
      </c>
      <c r="J25" s="137">
        <v>22</v>
      </c>
      <c r="K25" s="138">
        <v>23</v>
      </c>
      <c r="L25" s="138">
        <v>23</v>
      </c>
      <c r="M25" s="138">
        <v>21</v>
      </c>
      <c r="N25" s="138">
        <v>21</v>
      </c>
      <c r="O25" s="138">
        <v>19</v>
      </c>
      <c r="P25" s="138">
        <v>21</v>
      </c>
      <c r="Q25" s="138">
        <v>12</v>
      </c>
      <c r="R25" s="188">
        <v>13</v>
      </c>
      <c r="S25" s="190">
        <v>17</v>
      </c>
      <c r="T25" s="191">
        <v>22</v>
      </c>
      <c r="U25" s="172">
        <v>379</v>
      </c>
    </row>
    <row r="26" spans="1:21" ht="18.75">
      <c r="A26" s="135"/>
      <c r="B26" s="264" t="s">
        <v>180</v>
      </c>
      <c r="C26" s="265"/>
      <c r="D26" s="265"/>
      <c r="E26" s="265"/>
      <c r="F26" s="265"/>
      <c r="G26" s="265"/>
      <c r="H26" s="265"/>
      <c r="I26" s="265"/>
      <c r="J26" s="266"/>
      <c r="K26" s="257" t="s">
        <v>179</v>
      </c>
      <c r="L26" s="260"/>
      <c r="M26" s="260"/>
      <c r="N26" s="260"/>
      <c r="O26" s="260"/>
      <c r="P26" s="260"/>
      <c r="Q26" s="258"/>
      <c r="R26" s="192"/>
      <c r="S26" s="268" t="s">
        <v>178</v>
      </c>
      <c r="T26" s="268"/>
      <c r="U26" s="103"/>
    </row>
    <row r="27" spans="1:22" ht="19.5" thickBot="1">
      <c r="A27" s="22"/>
      <c r="B27" s="22"/>
      <c r="C27" s="22"/>
      <c r="D27" s="270" t="s">
        <v>174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3"/>
      <c r="T27" s="107"/>
      <c r="U27" s="22"/>
      <c r="V27" s="22"/>
    </row>
    <row r="30" spans="1:22" ht="15">
      <c r="A30" s="173"/>
      <c r="B30" s="173" t="s">
        <v>2</v>
      </c>
      <c r="C30" s="82" t="s">
        <v>3</v>
      </c>
      <c r="D30" s="177" t="s">
        <v>4</v>
      </c>
      <c r="E30" s="177" t="s">
        <v>5</v>
      </c>
      <c r="F30" s="177" t="s">
        <v>63</v>
      </c>
      <c r="G30" s="177" t="s">
        <v>154</v>
      </c>
      <c r="H30" s="177" t="s">
        <v>64</v>
      </c>
      <c r="I30" s="177" t="s">
        <v>6</v>
      </c>
      <c r="J30" s="177" t="s">
        <v>7</v>
      </c>
      <c r="K30" s="177" t="s">
        <v>8</v>
      </c>
      <c r="L30" s="177" t="s">
        <v>9</v>
      </c>
      <c r="M30" s="177" t="s">
        <v>10</v>
      </c>
      <c r="N30" s="177" t="s">
        <v>11</v>
      </c>
      <c r="O30" s="177" t="s">
        <v>14</v>
      </c>
      <c r="P30" s="177" t="s">
        <v>15</v>
      </c>
      <c r="Q30" s="177" t="s">
        <v>16</v>
      </c>
      <c r="R30" s="177" t="s">
        <v>17</v>
      </c>
      <c r="S30" s="177" t="s">
        <v>66</v>
      </c>
      <c r="T30" s="177" t="s">
        <v>90</v>
      </c>
      <c r="U30" s="177" t="s">
        <v>88</v>
      </c>
      <c r="V30" s="82"/>
    </row>
    <row r="31" spans="1:21" ht="15">
      <c r="A31" s="115" t="s">
        <v>91</v>
      </c>
      <c r="B31" s="82">
        <v>7</v>
      </c>
      <c r="C31" s="82">
        <v>8</v>
      </c>
      <c r="D31" s="174">
        <v>9</v>
      </c>
      <c r="E31" s="174">
        <v>9</v>
      </c>
      <c r="F31" s="174">
        <v>8</v>
      </c>
      <c r="G31" s="174">
        <v>7</v>
      </c>
      <c r="H31" s="174">
        <v>7</v>
      </c>
      <c r="I31" s="174">
        <v>7</v>
      </c>
      <c r="J31" s="174">
        <v>6</v>
      </c>
      <c r="K31" s="174">
        <v>10</v>
      </c>
      <c r="L31" s="174">
        <v>12</v>
      </c>
      <c r="M31" s="174">
        <v>7</v>
      </c>
      <c r="N31" s="174">
        <v>7</v>
      </c>
      <c r="O31" s="174">
        <v>4</v>
      </c>
      <c r="P31" s="174">
        <v>7</v>
      </c>
      <c r="Q31" s="174">
        <v>5</v>
      </c>
      <c r="R31" s="174">
        <v>5</v>
      </c>
      <c r="S31" s="174">
        <v>5</v>
      </c>
      <c r="T31" s="174">
        <v>10</v>
      </c>
      <c r="U31" s="174">
        <f>SUM(B31:T31)</f>
        <v>140</v>
      </c>
    </row>
    <row r="32" spans="1:21" ht="15">
      <c r="A32" s="115" t="s">
        <v>92</v>
      </c>
      <c r="B32" s="82">
        <v>15</v>
      </c>
      <c r="C32" s="82">
        <v>14</v>
      </c>
      <c r="D32" s="175">
        <v>11</v>
      </c>
      <c r="E32" s="175">
        <v>12</v>
      </c>
      <c r="F32" s="175">
        <v>11</v>
      </c>
      <c r="G32" s="175">
        <v>14</v>
      </c>
      <c r="H32" s="175">
        <v>11</v>
      </c>
      <c r="I32" s="175">
        <v>15</v>
      </c>
      <c r="J32" s="175">
        <v>16</v>
      </c>
      <c r="K32" s="175">
        <v>13</v>
      </c>
      <c r="L32" s="175">
        <v>11</v>
      </c>
      <c r="M32" s="175">
        <v>14</v>
      </c>
      <c r="N32" s="175">
        <v>14</v>
      </c>
      <c r="O32" s="175">
        <v>15</v>
      </c>
      <c r="P32" s="175">
        <v>14</v>
      </c>
      <c r="Q32" s="175">
        <v>7</v>
      </c>
      <c r="R32" s="175">
        <v>8</v>
      </c>
      <c r="S32" s="175">
        <v>12</v>
      </c>
      <c r="T32" s="175">
        <v>12</v>
      </c>
      <c r="U32" s="175">
        <v>239</v>
      </c>
    </row>
    <row r="33" spans="1:21" ht="15">
      <c r="A33" s="173" t="s">
        <v>170</v>
      </c>
      <c r="B33" s="187">
        <v>22</v>
      </c>
      <c r="C33" s="187">
        <v>22</v>
      </c>
      <c r="D33" s="176">
        <v>20</v>
      </c>
      <c r="E33" s="176">
        <v>21</v>
      </c>
      <c r="F33" s="176">
        <v>19</v>
      </c>
      <c r="G33" s="176">
        <v>21</v>
      </c>
      <c r="H33" s="176">
        <v>18</v>
      </c>
      <c r="I33" s="176">
        <v>22</v>
      </c>
      <c r="J33" s="176">
        <v>22</v>
      </c>
      <c r="K33" s="176">
        <v>23</v>
      </c>
      <c r="L33" s="176">
        <v>23</v>
      </c>
      <c r="M33" s="176">
        <v>21</v>
      </c>
      <c r="N33" s="176">
        <v>21</v>
      </c>
      <c r="O33" s="176">
        <v>20</v>
      </c>
      <c r="P33" s="176">
        <v>21</v>
      </c>
      <c r="Q33" s="176">
        <v>12</v>
      </c>
      <c r="R33" s="176">
        <v>13</v>
      </c>
      <c r="S33" s="176">
        <v>17</v>
      </c>
      <c r="T33" s="176">
        <v>22</v>
      </c>
      <c r="U33" s="176">
        <v>379</v>
      </c>
    </row>
  </sheetData>
  <sheetProtection/>
  <mergeCells count="9">
    <mergeCell ref="D27:S27"/>
    <mergeCell ref="B21:J21"/>
    <mergeCell ref="K21:Q21"/>
    <mergeCell ref="S21:T21"/>
    <mergeCell ref="D22:S22"/>
    <mergeCell ref="P23:U23"/>
    <mergeCell ref="B26:J26"/>
    <mergeCell ref="K26:Q26"/>
    <mergeCell ref="S26:T26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V34"/>
  <sheetViews>
    <sheetView zoomScalePageLayoutView="0" workbookViewId="0" topLeftCell="A4">
      <selection activeCell="P16" sqref="P16"/>
    </sheetView>
  </sheetViews>
  <sheetFormatPr defaultColWidth="9.140625" defaultRowHeight="15"/>
  <cols>
    <col min="1" max="1" width="16.28125" style="0" customWidth="1"/>
    <col min="2" max="2" width="6.00390625" style="0" customWidth="1"/>
    <col min="3" max="3" width="6.7109375" style="0" customWidth="1"/>
    <col min="4" max="5" width="6.140625" style="0" customWidth="1"/>
    <col min="6" max="6" width="6.00390625" style="0" customWidth="1"/>
    <col min="7" max="7" width="7.421875" style="0" customWidth="1"/>
    <col min="8" max="8" width="6.57421875" style="0" customWidth="1"/>
    <col min="9" max="9" width="6.7109375" style="0" customWidth="1"/>
    <col min="10" max="11" width="6.57421875" style="0" customWidth="1"/>
    <col min="12" max="12" width="5.8515625" style="0" customWidth="1"/>
    <col min="13" max="14" width="6.140625" style="0" customWidth="1"/>
    <col min="15" max="15" width="6.57421875" style="0" customWidth="1"/>
    <col min="16" max="16" width="5.28125" style="0" customWidth="1"/>
    <col min="17" max="17" width="5.57421875" style="0" customWidth="1"/>
    <col min="18" max="18" width="5.421875" style="0" customWidth="1"/>
    <col min="19" max="19" width="6.57421875" style="0" customWidth="1"/>
    <col min="20" max="20" width="7.57421875" style="0" customWidth="1"/>
  </cols>
  <sheetData>
    <row r="2" spans="1:22" ht="18">
      <c r="A2" s="186">
        <v>42705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181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  <c r="V5" s="162"/>
    </row>
    <row r="6" spans="1:22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  <c r="V6" s="162"/>
    </row>
    <row r="7" spans="1:22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  <c r="V7" s="162"/>
    </row>
    <row r="8" spans="1:22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2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47</v>
      </c>
      <c r="V8" s="162"/>
    </row>
    <row r="9" spans="1:22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18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  <c r="V9" s="162"/>
    </row>
    <row r="10" spans="1:22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  <c r="V10" s="162"/>
    </row>
    <row r="11" spans="1:22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18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46</v>
      </c>
      <c r="V11" s="162"/>
    </row>
    <row r="12" spans="1:22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3</v>
      </c>
      <c r="L12" s="145">
        <v>2</v>
      </c>
      <c r="M12" s="145">
        <v>18</v>
      </c>
      <c r="N12" s="145">
        <v>19</v>
      </c>
      <c r="O12" s="145">
        <v>2</v>
      </c>
      <c r="P12" s="145">
        <v>2</v>
      </c>
      <c r="Q12" s="145"/>
      <c r="R12" s="145"/>
      <c r="S12" s="170"/>
      <c r="T12" s="170"/>
      <c r="U12" s="125">
        <f t="shared" si="0"/>
        <v>46</v>
      </c>
      <c r="V12" s="162"/>
    </row>
    <row r="13" spans="1:22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12</v>
      </c>
      <c r="P13" s="145">
        <v>16</v>
      </c>
      <c r="Q13" s="145"/>
      <c r="R13" s="145"/>
      <c r="S13" s="170"/>
      <c r="T13" s="170"/>
      <c r="U13" s="128">
        <f t="shared" si="0"/>
        <v>29</v>
      </c>
      <c r="V13" s="164"/>
    </row>
    <row r="14" spans="1:22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  <c r="V14" s="162"/>
    </row>
    <row r="15" spans="1:22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  <c r="V15" s="162"/>
    </row>
    <row r="16" spans="1:22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  <c r="V16" s="162"/>
    </row>
    <row r="17" spans="1:22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  <c r="V17" s="162"/>
    </row>
    <row r="18" spans="1:22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  <c r="V18" s="162"/>
    </row>
    <row r="19" spans="1:22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  <c r="V19" s="162"/>
    </row>
    <row r="20" spans="1:22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  <c r="V20" s="162"/>
    </row>
    <row r="21" spans="1:22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21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23</v>
      </c>
      <c r="L21" s="138">
        <f t="shared" si="1"/>
        <v>23</v>
      </c>
      <c r="M21" s="138">
        <f t="shared" si="1"/>
        <v>21</v>
      </c>
      <c r="N21" s="138">
        <f t="shared" si="1"/>
        <v>21</v>
      </c>
      <c r="O21" s="138">
        <f t="shared" si="1"/>
        <v>19</v>
      </c>
      <c r="P21" s="138">
        <f t="shared" si="1"/>
        <v>21</v>
      </c>
      <c r="Q21" s="138">
        <f t="shared" si="1"/>
        <v>12</v>
      </c>
      <c r="R21" s="188">
        <f t="shared" si="1"/>
        <v>13</v>
      </c>
      <c r="S21" s="136">
        <f t="shared" si="1"/>
        <v>18</v>
      </c>
      <c r="T21" s="121">
        <f>SUM(T6:T20)</f>
        <v>22</v>
      </c>
      <c r="U21" s="129">
        <f>SUM(B21:T21)</f>
        <v>381</v>
      </c>
      <c r="V21" s="162"/>
    </row>
    <row r="22" spans="1:22" ht="18.75">
      <c r="A22" s="135"/>
      <c r="B22" s="264" t="s">
        <v>183</v>
      </c>
      <c r="C22" s="265"/>
      <c r="D22" s="265"/>
      <c r="E22" s="265"/>
      <c r="F22" s="265"/>
      <c r="G22" s="265"/>
      <c r="H22" s="265"/>
      <c r="I22" s="265"/>
      <c r="J22" s="266"/>
      <c r="K22" s="257" t="s">
        <v>179</v>
      </c>
      <c r="L22" s="260"/>
      <c r="M22" s="260"/>
      <c r="N22" s="260"/>
      <c r="O22" s="260"/>
      <c r="P22" s="260"/>
      <c r="Q22" s="258"/>
      <c r="R22" s="193"/>
      <c r="S22" s="268" t="s">
        <v>182</v>
      </c>
      <c r="T22" s="268"/>
      <c r="U22" s="130"/>
      <c r="V22" s="162"/>
    </row>
    <row r="23" spans="1:22" ht="19.5" thickBot="1">
      <c r="A23" s="22"/>
      <c r="B23" s="22"/>
      <c r="C23" s="22"/>
      <c r="D23" s="270" t="s">
        <v>184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  <c r="V23" s="22"/>
    </row>
    <row r="24" spans="1:22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  <c r="V24" s="23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21</v>
      </c>
      <c r="H26" s="137">
        <v>19</v>
      </c>
      <c r="I26" s="137">
        <v>22</v>
      </c>
      <c r="J26" s="137">
        <v>22</v>
      </c>
      <c r="K26" s="138">
        <v>23</v>
      </c>
      <c r="L26" s="138">
        <v>23</v>
      </c>
      <c r="M26" s="138">
        <v>21</v>
      </c>
      <c r="N26" s="138">
        <v>21</v>
      </c>
      <c r="O26" s="138">
        <v>19</v>
      </c>
      <c r="P26" s="138">
        <v>21</v>
      </c>
      <c r="Q26" s="138">
        <v>12</v>
      </c>
      <c r="R26" s="188">
        <v>13</v>
      </c>
      <c r="S26" s="190">
        <v>18</v>
      </c>
      <c r="T26" s="191">
        <v>22</v>
      </c>
      <c r="U26" s="172">
        <v>381</v>
      </c>
    </row>
    <row r="27" spans="1:21" ht="18.75">
      <c r="A27" s="135"/>
      <c r="B27" s="264" t="s">
        <v>183</v>
      </c>
      <c r="C27" s="265"/>
      <c r="D27" s="265"/>
      <c r="E27" s="265"/>
      <c r="F27" s="265"/>
      <c r="G27" s="265"/>
      <c r="H27" s="265"/>
      <c r="I27" s="265"/>
      <c r="J27" s="266"/>
      <c r="K27" s="257" t="s">
        <v>179</v>
      </c>
      <c r="L27" s="260"/>
      <c r="M27" s="260"/>
      <c r="N27" s="260"/>
      <c r="O27" s="260"/>
      <c r="P27" s="260"/>
      <c r="Q27" s="258"/>
      <c r="R27" s="193"/>
      <c r="S27" s="268" t="s">
        <v>182</v>
      </c>
      <c r="T27" s="268"/>
      <c r="U27" s="103"/>
    </row>
    <row r="28" spans="1:22" ht="19.5" thickBot="1">
      <c r="A28" s="22"/>
      <c r="B28" s="22"/>
      <c r="C28" s="22"/>
      <c r="D28" s="270" t="s">
        <v>184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  <c r="V28" s="22"/>
    </row>
    <row r="31" spans="1:22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  <c r="V31" s="82"/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10</v>
      </c>
      <c r="L32" s="174">
        <v>13</v>
      </c>
      <c r="M32" s="174">
        <v>7</v>
      </c>
      <c r="N32" s="174">
        <v>7</v>
      </c>
      <c r="O32" s="174">
        <v>4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141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14</v>
      </c>
      <c r="H33" s="175">
        <v>12</v>
      </c>
      <c r="I33" s="175">
        <v>15</v>
      </c>
      <c r="J33" s="175">
        <v>16</v>
      </c>
      <c r="K33" s="175">
        <v>13</v>
      </c>
      <c r="L33" s="175">
        <v>10</v>
      </c>
      <c r="M33" s="175">
        <v>14</v>
      </c>
      <c r="N33" s="175">
        <v>14</v>
      </c>
      <c r="O33" s="175">
        <v>15</v>
      </c>
      <c r="P33" s="175">
        <v>14</v>
      </c>
      <c r="Q33" s="175">
        <v>7</v>
      </c>
      <c r="R33" s="175">
        <v>8</v>
      </c>
      <c r="S33" s="175">
        <v>13</v>
      </c>
      <c r="T33" s="175">
        <v>12</v>
      </c>
      <c r="U33" s="175">
        <v>240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21</v>
      </c>
      <c r="H34" s="176">
        <v>19</v>
      </c>
      <c r="I34" s="176">
        <v>22</v>
      </c>
      <c r="J34" s="176">
        <v>22</v>
      </c>
      <c r="K34" s="176">
        <v>23</v>
      </c>
      <c r="L34" s="176">
        <v>23</v>
      </c>
      <c r="M34" s="176">
        <v>21</v>
      </c>
      <c r="N34" s="176">
        <v>21</v>
      </c>
      <c r="O34" s="176">
        <v>19</v>
      </c>
      <c r="P34" s="176">
        <v>21</v>
      </c>
      <c r="Q34" s="176">
        <v>12</v>
      </c>
      <c r="R34" s="176">
        <v>13</v>
      </c>
      <c r="S34" s="176">
        <v>18</v>
      </c>
      <c r="T34" s="176">
        <v>22</v>
      </c>
      <c r="U34" s="176">
        <v>381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0">
      <selection activeCell="A2" sqref="A2:U34"/>
    </sheetView>
  </sheetViews>
  <sheetFormatPr defaultColWidth="9.140625" defaultRowHeight="15"/>
  <cols>
    <col min="1" max="1" width="16.00390625" style="0" customWidth="1"/>
    <col min="2" max="2" width="6.8515625" style="0" customWidth="1"/>
    <col min="3" max="3" width="7.00390625" style="0" customWidth="1"/>
    <col min="4" max="4" width="6.8515625" style="0" customWidth="1"/>
    <col min="5" max="5" width="7.00390625" style="0" customWidth="1"/>
    <col min="6" max="7" width="7.421875" style="0" customWidth="1"/>
    <col min="8" max="8" width="6.7109375" style="0" customWidth="1"/>
    <col min="9" max="9" width="7.57421875" style="0" customWidth="1"/>
    <col min="10" max="10" width="7.28125" style="0" customWidth="1"/>
    <col min="11" max="11" width="6.7109375" style="0" customWidth="1"/>
    <col min="12" max="12" width="7.140625" style="0" customWidth="1"/>
    <col min="13" max="13" width="6.8515625" style="0" customWidth="1"/>
    <col min="14" max="14" width="6.7109375" style="0" customWidth="1"/>
    <col min="15" max="16" width="7.140625" style="0" customWidth="1"/>
    <col min="17" max="17" width="7.421875" style="0" customWidth="1"/>
    <col min="18" max="20" width="8.00390625" style="0" customWidth="1"/>
  </cols>
  <sheetData>
    <row r="2" spans="1:21" ht="18">
      <c r="A2" s="186">
        <v>42736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185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18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18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46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3</v>
      </c>
      <c r="L12" s="145">
        <v>2</v>
      </c>
      <c r="M12" s="145">
        <v>18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45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10</v>
      </c>
      <c r="P13" s="145">
        <v>16</v>
      </c>
      <c r="Q13" s="145"/>
      <c r="R13" s="145"/>
      <c r="S13" s="170"/>
      <c r="T13" s="170"/>
      <c r="U13" s="128">
        <f t="shared" si="0"/>
        <v>27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22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23</v>
      </c>
      <c r="L21" s="138">
        <f t="shared" si="1"/>
        <v>23</v>
      </c>
      <c r="M21" s="138">
        <f t="shared" si="1"/>
        <v>21</v>
      </c>
      <c r="N21" s="138">
        <f t="shared" si="1"/>
        <v>21</v>
      </c>
      <c r="O21" s="138">
        <f t="shared" si="1"/>
        <v>16</v>
      </c>
      <c r="P21" s="138">
        <f t="shared" si="1"/>
        <v>21</v>
      </c>
      <c r="Q21" s="138">
        <f t="shared" si="1"/>
        <v>12</v>
      </c>
      <c r="R21" s="188">
        <f t="shared" si="1"/>
        <v>13</v>
      </c>
      <c r="S21" s="136">
        <f t="shared" si="1"/>
        <v>18</v>
      </c>
      <c r="T21" s="121">
        <f>SUM(T6:T20)</f>
        <v>22</v>
      </c>
      <c r="U21" s="129">
        <f>SUM(B21:T21)</f>
        <v>379</v>
      </c>
    </row>
    <row r="22" spans="1:21" ht="18.75">
      <c r="A22" s="135"/>
      <c r="B22" s="264" t="s">
        <v>188</v>
      </c>
      <c r="C22" s="265"/>
      <c r="D22" s="265"/>
      <c r="E22" s="265"/>
      <c r="F22" s="265"/>
      <c r="G22" s="265"/>
      <c r="H22" s="265"/>
      <c r="I22" s="265"/>
      <c r="J22" s="266"/>
      <c r="K22" s="257" t="s">
        <v>187</v>
      </c>
      <c r="L22" s="260"/>
      <c r="M22" s="260"/>
      <c r="N22" s="260"/>
      <c r="O22" s="260"/>
      <c r="P22" s="260"/>
      <c r="Q22" s="258"/>
      <c r="R22" s="194"/>
      <c r="S22" s="268" t="s">
        <v>182</v>
      </c>
      <c r="T22" s="268"/>
      <c r="U22" s="130"/>
    </row>
    <row r="23" spans="1:21" ht="19.5" thickBot="1">
      <c r="A23" s="22"/>
      <c r="B23" s="22"/>
      <c r="C23" s="22"/>
      <c r="D23" s="270" t="s">
        <v>186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22</v>
      </c>
      <c r="H26" s="137">
        <v>19</v>
      </c>
      <c r="I26" s="137">
        <v>22</v>
      </c>
      <c r="J26" s="137">
        <v>22</v>
      </c>
      <c r="K26" s="138">
        <v>23</v>
      </c>
      <c r="L26" s="138">
        <v>23</v>
      </c>
      <c r="M26" s="138">
        <v>21</v>
      </c>
      <c r="N26" s="138">
        <v>21</v>
      </c>
      <c r="O26" s="138">
        <v>16</v>
      </c>
      <c r="P26" s="138">
        <v>21</v>
      </c>
      <c r="Q26" s="138">
        <v>12</v>
      </c>
      <c r="R26" s="188">
        <v>13</v>
      </c>
      <c r="S26" s="190">
        <v>18</v>
      </c>
      <c r="T26" s="191">
        <v>22</v>
      </c>
      <c r="U26" s="172">
        <v>379</v>
      </c>
    </row>
    <row r="27" spans="1:21" ht="18.75">
      <c r="A27" s="135"/>
      <c r="B27" s="264" t="s">
        <v>188</v>
      </c>
      <c r="C27" s="265"/>
      <c r="D27" s="265"/>
      <c r="E27" s="265"/>
      <c r="F27" s="265"/>
      <c r="G27" s="265"/>
      <c r="H27" s="265"/>
      <c r="I27" s="265"/>
      <c r="J27" s="266"/>
      <c r="K27" s="257" t="s">
        <v>187</v>
      </c>
      <c r="L27" s="260"/>
      <c r="M27" s="260"/>
      <c r="N27" s="260"/>
      <c r="O27" s="260"/>
      <c r="P27" s="260"/>
      <c r="Q27" s="258"/>
      <c r="R27" s="194"/>
      <c r="S27" s="268" t="s">
        <v>182</v>
      </c>
      <c r="T27" s="268"/>
      <c r="U27" s="103"/>
    </row>
    <row r="28" spans="1:21" ht="19.5" thickBot="1">
      <c r="A28" s="22"/>
      <c r="B28" s="22"/>
      <c r="C28" s="22"/>
      <c r="D28" s="270" t="s">
        <v>186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10</v>
      </c>
      <c r="L32" s="174">
        <v>13</v>
      </c>
      <c r="M32" s="174">
        <v>7</v>
      </c>
      <c r="N32" s="174">
        <v>7</v>
      </c>
      <c r="O32" s="174">
        <v>3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140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15</v>
      </c>
      <c r="H33" s="175">
        <v>12</v>
      </c>
      <c r="I33" s="175">
        <v>15</v>
      </c>
      <c r="J33" s="175">
        <v>16</v>
      </c>
      <c r="K33" s="175">
        <v>13</v>
      </c>
      <c r="L33" s="175">
        <v>10</v>
      </c>
      <c r="M33" s="175">
        <v>14</v>
      </c>
      <c r="N33" s="175">
        <v>14</v>
      </c>
      <c r="O33" s="175">
        <v>13</v>
      </c>
      <c r="P33" s="175">
        <v>14</v>
      </c>
      <c r="Q33" s="175">
        <v>7</v>
      </c>
      <c r="R33" s="175">
        <v>8</v>
      </c>
      <c r="S33" s="175">
        <v>13</v>
      </c>
      <c r="T33" s="175">
        <v>12</v>
      </c>
      <c r="U33" s="175">
        <v>239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22</v>
      </c>
      <c r="H34" s="176">
        <v>19</v>
      </c>
      <c r="I34" s="176">
        <v>22</v>
      </c>
      <c r="J34" s="176">
        <v>22</v>
      </c>
      <c r="K34" s="176">
        <v>23</v>
      </c>
      <c r="L34" s="176">
        <v>23</v>
      </c>
      <c r="M34" s="176">
        <v>21</v>
      </c>
      <c r="N34" s="176">
        <v>21</v>
      </c>
      <c r="O34" s="176">
        <v>16</v>
      </c>
      <c r="P34" s="176">
        <v>21</v>
      </c>
      <c r="Q34" s="176">
        <v>12</v>
      </c>
      <c r="R34" s="176">
        <v>13</v>
      </c>
      <c r="S34" s="176">
        <v>18</v>
      </c>
      <c r="T34" s="176">
        <v>22</v>
      </c>
      <c r="U34" s="176">
        <v>379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2" sqref="A2:U34"/>
    </sheetView>
  </sheetViews>
  <sheetFormatPr defaultColWidth="9.140625" defaultRowHeight="15"/>
  <cols>
    <col min="1" max="1" width="15.421875" style="0" customWidth="1"/>
    <col min="2" max="2" width="7.57421875" style="0" customWidth="1"/>
    <col min="3" max="3" width="6.7109375" style="0" customWidth="1"/>
    <col min="4" max="4" width="6.140625" style="0" customWidth="1"/>
    <col min="5" max="5" width="7.140625" style="0" customWidth="1"/>
    <col min="6" max="6" width="5.7109375" style="0" customWidth="1"/>
    <col min="7" max="7" width="7.5742187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5.8515625" style="0" customWidth="1"/>
    <col min="12" max="12" width="7.28125" style="0" customWidth="1"/>
    <col min="13" max="13" width="6.140625" style="0" customWidth="1"/>
    <col min="14" max="14" width="7.00390625" style="0" customWidth="1"/>
    <col min="15" max="15" width="7.421875" style="0" customWidth="1"/>
    <col min="16" max="16" width="6.8515625" style="0" customWidth="1"/>
    <col min="17" max="17" width="6.421875" style="0" customWidth="1"/>
    <col min="18" max="20" width="7.140625" style="0" customWidth="1"/>
  </cols>
  <sheetData>
    <row r="2" spans="1:21" ht="18">
      <c r="A2" s="186">
        <v>42767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189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18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18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46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3</v>
      </c>
      <c r="L12" s="145">
        <v>2</v>
      </c>
      <c r="M12" s="145">
        <v>18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45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10</v>
      </c>
      <c r="P13" s="145">
        <v>16</v>
      </c>
      <c r="Q13" s="145"/>
      <c r="R13" s="145"/>
      <c r="S13" s="170"/>
      <c r="T13" s="170"/>
      <c r="U13" s="128">
        <f t="shared" si="0"/>
        <v>27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22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23</v>
      </c>
      <c r="L21" s="138">
        <f t="shared" si="1"/>
        <v>23</v>
      </c>
      <c r="M21" s="138">
        <f t="shared" si="1"/>
        <v>21</v>
      </c>
      <c r="N21" s="138">
        <f t="shared" si="1"/>
        <v>21</v>
      </c>
      <c r="O21" s="138">
        <f t="shared" si="1"/>
        <v>16</v>
      </c>
      <c r="P21" s="138">
        <f t="shared" si="1"/>
        <v>21</v>
      </c>
      <c r="Q21" s="138">
        <f t="shared" si="1"/>
        <v>12</v>
      </c>
      <c r="R21" s="188">
        <f t="shared" si="1"/>
        <v>13</v>
      </c>
      <c r="S21" s="136">
        <f t="shared" si="1"/>
        <v>18</v>
      </c>
      <c r="T21" s="121">
        <f>SUM(T6:T20)</f>
        <v>22</v>
      </c>
      <c r="U21" s="129">
        <f>SUM(B21:T21)</f>
        <v>379</v>
      </c>
    </row>
    <row r="22" spans="1:21" ht="18.75">
      <c r="A22" s="135"/>
      <c r="B22" s="264" t="s">
        <v>188</v>
      </c>
      <c r="C22" s="265"/>
      <c r="D22" s="265"/>
      <c r="E22" s="265"/>
      <c r="F22" s="265"/>
      <c r="G22" s="265"/>
      <c r="H22" s="265"/>
      <c r="I22" s="265"/>
      <c r="J22" s="266"/>
      <c r="K22" s="257" t="s">
        <v>187</v>
      </c>
      <c r="L22" s="260"/>
      <c r="M22" s="260"/>
      <c r="N22" s="260"/>
      <c r="O22" s="260"/>
      <c r="P22" s="260"/>
      <c r="Q22" s="258"/>
      <c r="R22" s="195"/>
      <c r="S22" s="268" t="s">
        <v>182</v>
      </c>
      <c r="T22" s="268"/>
      <c r="U22" s="130"/>
    </row>
    <row r="23" spans="1:21" ht="19.5" thickBot="1">
      <c r="A23" s="22"/>
      <c r="B23" s="22"/>
      <c r="C23" s="22"/>
      <c r="D23" s="270" t="s">
        <v>186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22</v>
      </c>
      <c r="H26" s="137">
        <v>19</v>
      </c>
      <c r="I26" s="137">
        <v>22</v>
      </c>
      <c r="J26" s="137">
        <v>22</v>
      </c>
      <c r="K26" s="138">
        <v>23</v>
      </c>
      <c r="L26" s="138">
        <v>23</v>
      </c>
      <c r="M26" s="138">
        <v>21</v>
      </c>
      <c r="N26" s="138">
        <v>21</v>
      </c>
      <c r="O26" s="138">
        <v>16</v>
      </c>
      <c r="P26" s="138">
        <v>21</v>
      </c>
      <c r="Q26" s="138">
        <v>12</v>
      </c>
      <c r="R26" s="188">
        <v>13</v>
      </c>
      <c r="S26" s="190">
        <v>18</v>
      </c>
      <c r="T26" s="191">
        <v>22</v>
      </c>
      <c r="U26" s="172">
        <v>379</v>
      </c>
    </row>
    <row r="27" spans="1:21" ht="18.75">
      <c r="A27" s="135"/>
      <c r="B27" s="264" t="s">
        <v>188</v>
      </c>
      <c r="C27" s="265"/>
      <c r="D27" s="265"/>
      <c r="E27" s="265"/>
      <c r="F27" s="265"/>
      <c r="G27" s="265"/>
      <c r="H27" s="265"/>
      <c r="I27" s="265"/>
      <c r="J27" s="266"/>
      <c r="K27" s="257" t="s">
        <v>187</v>
      </c>
      <c r="L27" s="260"/>
      <c r="M27" s="260"/>
      <c r="N27" s="260"/>
      <c r="O27" s="260"/>
      <c r="P27" s="260"/>
      <c r="Q27" s="258"/>
      <c r="R27" s="195"/>
      <c r="S27" s="268" t="s">
        <v>182</v>
      </c>
      <c r="T27" s="268"/>
      <c r="U27" s="103"/>
    </row>
    <row r="28" spans="1:21" ht="19.5" thickBot="1">
      <c r="A28" s="22"/>
      <c r="B28" s="22"/>
      <c r="C28" s="22"/>
      <c r="D28" s="270" t="s">
        <v>186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10</v>
      </c>
      <c r="L32" s="174">
        <v>13</v>
      </c>
      <c r="M32" s="174">
        <v>7</v>
      </c>
      <c r="N32" s="174">
        <v>7</v>
      </c>
      <c r="O32" s="174">
        <v>3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140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15</v>
      </c>
      <c r="H33" s="175">
        <v>12</v>
      </c>
      <c r="I33" s="175">
        <v>15</v>
      </c>
      <c r="J33" s="175">
        <v>16</v>
      </c>
      <c r="K33" s="175">
        <v>13</v>
      </c>
      <c r="L33" s="175">
        <v>10</v>
      </c>
      <c r="M33" s="175">
        <v>14</v>
      </c>
      <c r="N33" s="175">
        <v>14</v>
      </c>
      <c r="O33" s="175">
        <v>13</v>
      </c>
      <c r="P33" s="175">
        <v>14</v>
      </c>
      <c r="Q33" s="175">
        <v>7</v>
      </c>
      <c r="R33" s="175">
        <v>8</v>
      </c>
      <c r="S33" s="175">
        <v>13</v>
      </c>
      <c r="T33" s="175">
        <v>12</v>
      </c>
      <c r="U33" s="175">
        <v>239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22</v>
      </c>
      <c r="H34" s="176">
        <v>19</v>
      </c>
      <c r="I34" s="176">
        <v>22</v>
      </c>
      <c r="J34" s="176">
        <v>22</v>
      </c>
      <c r="K34" s="176">
        <v>23</v>
      </c>
      <c r="L34" s="176">
        <v>23</v>
      </c>
      <c r="M34" s="176">
        <v>21</v>
      </c>
      <c r="N34" s="176">
        <v>21</v>
      </c>
      <c r="O34" s="176">
        <v>16</v>
      </c>
      <c r="P34" s="176">
        <v>21</v>
      </c>
      <c r="Q34" s="176">
        <v>12</v>
      </c>
      <c r="R34" s="176">
        <v>13</v>
      </c>
      <c r="S34" s="176">
        <v>18</v>
      </c>
      <c r="T34" s="176">
        <v>22</v>
      </c>
      <c r="U34" s="176">
        <v>379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2" sqref="A2:U34"/>
    </sheetView>
  </sheetViews>
  <sheetFormatPr defaultColWidth="9.140625" defaultRowHeight="15"/>
  <cols>
    <col min="1" max="1" width="18.421875" style="0" customWidth="1"/>
    <col min="2" max="2" width="6.57421875" style="0" customWidth="1"/>
    <col min="3" max="3" width="6.421875" style="0" customWidth="1"/>
    <col min="4" max="4" width="5.421875" style="0" customWidth="1"/>
    <col min="5" max="5" width="6.28125" style="0" customWidth="1"/>
    <col min="6" max="6" width="5.28125" style="0" customWidth="1"/>
    <col min="7" max="7" width="6.7109375" style="0" customWidth="1"/>
    <col min="8" max="8" width="5.140625" style="0" customWidth="1"/>
    <col min="9" max="9" width="4.8515625" style="0" customWidth="1"/>
    <col min="10" max="10" width="6.57421875" style="0" customWidth="1"/>
    <col min="11" max="11" width="5.57421875" style="0" customWidth="1"/>
    <col min="12" max="12" width="6.421875" style="0" customWidth="1"/>
    <col min="13" max="13" width="6.57421875" style="0" customWidth="1"/>
    <col min="14" max="14" width="6.7109375" style="0" customWidth="1"/>
    <col min="15" max="15" width="5.8515625" style="0" customWidth="1"/>
    <col min="16" max="16" width="6.7109375" style="0" customWidth="1"/>
    <col min="17" max="17" width="6.28125" style="0" customWidth="1"/>
    <col min="18" max="18" width="7.140625" style="0" customWidth="1"/>
    <col min="19" max="19" width="7.421875" style="0" customWidth="1"/>
    <col min="20" max="20" width="5.421875" style="0" customWidth="1"/>
  </cols>
  <sheetData>
    <row r="2" spans="1:21" ht="18">
      <c r="A2" s="186">
        <v>42795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190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18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18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46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2</v>
      </c>
      <c r="L12" s="145">
        <v>2</v>
      </c>
      <c r="M12" s="145">
        <v>18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44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10</v>
      </c>
      <c r="P13" s="145">
        <v>16</v>
      </c>
      <c r="Q13" s="145"/>
      <c r="R13" s="145"/>
      <c r="S13" s="170"/>
      <c r="T13" s="170"/>
      <c r="U13" s="128">
        <f t="shared" si="0"/>
        <v>27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0</v>
      </c>
      <c r="T17" s="170">
        <v>5</v>
      </c>
      <c r="U17" s="125">
        <f t="shared" si="0"/>
        <v>5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22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22</v>
      </c>
      <c r="L21" s="138">
        <f t="shared" si="1"/>
        <v>23</v>
      </c>
      <c r="M21" s="138">
        <f t="shared" si="1"/>
        <v>21</v>
      </c>
      <c r="N21" s="138">
        <f t="shared" si="1"/>
        <v>21</v>
      </c>
      <c r="O21" s="138">
        <f t="shared" si="1"/>
        <v>16</v>
      </c>
      <c r="P21" s="138">
        <f t="shared" si="1"/>
        <v>21</v>
      </c>
      <c r="Q21" s="138">
        <f t="shared" si="1"/>
        <v>12</v>
      </c>
      <c r="R21" s="188">
        <f t="shared" si="1"/>
        <v>13</v>
      </c>
      <c r="S21" s="136">
        <f t="shared" si="1"/>
        <v>17</v>
      </c>
      <c r="T21" s="121">
        <f>SUM(T6:T20)</f>
        <v>22</v>
      </c>
      <c r="U21" s="129">
        <f>SUM(B21:T21)</f>
        <v>377</v>
      </c>
    </row>
    <row r="22" spans="1:21" ht="18.75">
      <c r="A22" s="135"/>
      <c r="B22" s="264" t="s">
        <v>188</v>
      </c>
      <c r="C22" s="265"/>
      <c r="D22" s="265"/>
      <c r="E22" s="265"/>
      <c r="F22" s="265"/>
      <c r="G22" s="265"/>
      <c r="H22" s="265"/>
      <c r="I22" s="265"/>
      <c r="J22" s="266"/>
      <c r="K22" s="257" t="s">
        <v>191</v>
      </c>
      <c r="L22" s="260"/>
      <c r="M22" s="260"/>
      <c r="N22" s="260"/>
      <c r="O22" s="260"/>
      <c r="P22" s="260"/>
      <c r="Q22" s="258"/>
      <c r="R22" s="196"/>
      <c r="S22" s="268" t="s">
        <v>178</v>
      </c>
      <c r="T22" s="268"/>
      <c r="U22" s="130"/>
    </row>
    <row r="23" spans="1:21" ht="19.5" thickBot="1">
      <c r="A23" s="22"/>
      <c r="B23" s="22"/>
      <c r="C23" s="22"/>
      <c r="D23" s="270" t="s">
        <v>192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22</v>
      </c>
      <c r="H26" s="137">
        <v>19</v>
      </c>
      <c r="I26" s="137">
        <v>22</v>
      </c>
      <c r="J26" s="137">
        <v>22</v>
      </c>
      <c r="K26" s="138">
        <v>22</v>
      </c>
      <c r="L26" s="138">
        <v>23</v>
      </c>
      <c r="M26" s="138">
        <v>21</v>
      </c>
      <c r="N26" s="138">
        <v>21</v>
      </c>
      <c r="O26" s="138">
        <v>16</v>
      </c>
      <c r="P26" s="138">
        <v>21</v>
      </c>
      <c r="Q26" s="138">
        <v>12</v>
      </c>
      <c r="R26" s="188">
        <v>13</v>
      </c>
      <c r="S26" s="190">
        <v>17</v>
      </c>
      <c r="T26" s="191">
        <v>22</v>
      </c>
      <c r="U26" s="172">
        <v>377</v>
      </c>
    </row>
    <row r="27" spans="1:21" ht="18.75">
      <c r="A27" s="135"/>
      <c r="B27" s="264" t="s">
        <v>188</v>
      </c>
      <c r="C27" s="265"/>
      <c r="D27" s="265"/>
      <c r="E27" s="265"/>
      <c r="F27" s="265"/>
      <c r="G27" s="265"/>
      <c r="H27" s="265"/>
      <c r="I27" s="265"/>
      <c r="J27" s="266"/>
      <c r="K27" s="257" t="s">
        <v>191</v>
      </c>
      <c r="L27" s="260"/>
      <c r="M27" s="260"/>
      <c r="N27" s="260"/>
      <c r="O27" s="260"/>
      <c r="P27" s="260"/>
      <c r="Q27" s="258"/>
      <c r="R27" s="196"/>
      <c r="S27" s="268" t="s">
        <v>178</v>
      </c>
      <c r="T27" s="268"/>
      <c r="U27" s="103"/>
    </row>
    <row r="28" spans="1:21" ht="19.5" thickBot="1">
      <c r="A28" s="22"/>
      <c r="B28" s="22"/>
      <c r="C28" s="22"/>
      <c r="D28" s="270" t="s">
        <v>192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9</v>
      </c>
      <c r="L32" s="174">
        <v>13</v>
      </c>
      <c r="M32" s="174">
        <v>7</v>
      </c>
      <c r="N32" s="174">
        <v>7</v>
      </c>
      <c r="O32" s="174">
        <v>3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139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15</v>
      </c>
      <c r="H33" s="175">
        <v>12</v>
      </c>
      <c r="I33" s="175">
        <v>15</v>
      </c>
      <c r="J33" s="175">
        <v>16</v>
      </c>
      <c r="K33" s="175">
        <v>13</v>
      </c>
      <c r="L33" s="175">
        <v>10</v>
      </c>
      <c r="M33" s="175">
        <v>14</v>
      </c>
      <c r="N33" s="175">
        <v>14</v>
      </c>
      <c r="O33" s="175">
        <v>13</v>
      </c>
      <c r="P33" s="175">
        <v>14</v>
      </c>
      <c r="Q33" s="175">
        <v>7</v>
      </c>
      <c r="R33" s="175">
        <v>8</v>
      </c>
      <c r="S33" s="175">
        <v>12</v>
      </c>
      <c r="T33" s="175">
        <v>12</v>
      </c>
      <c r="U33" s="175">
        <v>238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22</v>
      </c>
      <c r="H34" s="176">
        <v>19</v>
      </c>
      <c r="I34" s="176">
        <v>22</v>
      </c>
      <c r="J34" s="176">
        <v>22</v>
      </c>
      <c r="K34" s="176">
        <v>22</v>
      </c>
      <c r="L34" s="176">
        <v>23</v>
      </c>
      <c r="M34" s="176">
        <v>21</v>
      </c>
      <c r="N34" s="176">
        <v>21</v>
      </c>
      <c r="O34" s="176">
        <v>16</v>
      </c>
      <c r="P34" s="176">
        <v>21</v>
      </c>
      <c r="Q34" s="176">
        <v>12</v>
      </c>
      <c r="R34" s="176">
        <v>13</v>
      </c>
      <c r="S34" s="176">
        <v>17</v>
      </c>
      <c r="T34" s="176">
        <v>22</v>
      </c>
      <c r="U34" s="176">
        <v>377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19" width="5.421875" style="0" customWidth="1"/>
    <col min="20" max="20" width="7.28125" style="0" customWidth="1"/>
    <col min="21" max="21" width="11.7109375" style="8" customWidth="1"/>
  </cols>
  <sheetData>
    <row r="1" spans="1:2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.75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4" spans="1:21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69" t="s">
        <v>41</v>
      </c>
      <c r="U4" s="63" t="s">
        <v>20</v>
      </c>
    </row>
    <row r="5" spans="1:21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70"/>
      <c r="U5" s="63"/>
    </row>
    <row r="6" spans="1:21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70"/>
      <c r="U6" s="63">
        <f aca="true" t="shared" si="0" ref="U6:U18">SUM(B6:T6)</f>
        <v>5</v>
      </c>
    </row>
    <row r="7" spans="1:21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70"/>
      <c r="U7" s="63">
        <f t="shared" si="0"/>
        <v>34</v>
      </c>
    </row>
    <row r="8" spans="1:21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70"/>
      <c r="U8" s="63">
        <f t="shared" si="0"/>
        <v>39</v>
      </c>
    </row>
    <row r="9" spans="1:21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17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71"/>
      <c r="U9" s="63">
        <f t="shared" si="0"/>
        <v>34</v>
      </c>
    </row>
    <row r="10" spans="1:21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62"/>
      <c r="T10" s="70"/>
      <c r="U10" s="63">
        <f t="shared" si="0"/>
        <v>30</v>
      </c>
    </row>
    <row r="11" spans="1:21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15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70">
        <v>1</v>
      </c>
      <c r="U11" s="63">
        <f t="shared" si="0"/>
        <v>47</v>
      </c>
    </row>
    <row r="12" spans="1:21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12</v>
      </c>
      <c r="N12" s="33">
        <v>2</v>
      </c>
      <c r="O12" s="33"/>
      <c r="P12" s="33"/>
      <c r="Q12" s="33"/>
      <c r="R12" s="33"/>
      <c r="S12" s="62"/>
      <c r="T12" s="70"/>
      <c r="U12" s="63">
        <f t="shared" si="0"/>
        <v>30</v>
      </c>
    </row>
    <row r="13" spans="1:21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70">
        <v>2</v>
      </c>
      <c r="U13" s="63">
        <f t="shared" si="0"/>
        <v>28</v>
      </c>
    </row>
    <row r="14" spans="1:21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6</v>
      </c>
      <c r="P14" s="33">
        <v>7</v>
      </c>
      <c r="Q14" s="33">
        <v>11</v>
      </c>
      <c r="R14" s="33">
        <v>3</v>
      </c>
      <c r="S14" s="62"/>
      <c r="T14" s="70"/>
      <c r="U14" s="63">
        <f t="shared" si="0"/>
        <v>28</v>
      </c>
    </row>
    <row r="15" spans="1:21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11</v>
      </c>
      <c r="S15" s="62">
        <v>1</v>
      </c>
      <c r="T15" s="70"/>
      <c r="U15" s="63">
        <f t="shared" si="0"/>
        <v>22</v>
      </c>
    </row>
    <row r="16" spans="1:21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13</v>
      </c>
      <c r="T16" s="70"/>
      <c r="U16" s="63">
        <f t="shared" si="0"/>
        <v>17</v>
      </c>
    </row>
    <row r="17" spans="1:21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72"/>
      <c r="U17" s="63">
        <f t="shared" si="0"/>
        <v>2</v>
      </c>
    </row>
    <row r="18" spans="1:21" ht="19.5" customHeight="1" thickBot="1">
      <c r="A18" s="19" t="s">
        <v>21</v>
      </c>
      <c r="B18" s="24">
        <f aca="true" t="shared" si="1" ref="B18:R18">SUM(B6:B17)</f>
        <v>20</v>
      </c>
      <c r="C18" s="25">
        <f t="shared" si="1"/>
        <v>19</v>
      </c>
      <c r="D18" s="26">
        <f t="shared" si="1"/>
        <v>18</v>
      </c>
      <c r="E18" s="27">
        <f t="shared" si="1"/>
        <v>18</v>
      </c>
      <c r="F18" s="24">
        <f t="shared" si="1"/>
        <v>19</v>
      </c>
      <c r="G18" s="28">
        <f t="shared" si="1"/>
        <v>20</v>
      </c>
      <c r="H18" s="29">
        <f t="shared" si="1"/>
        <v>20</v>
      </c>
      <c r="I18" s="26">
        <f t="shared" si="1"/>
        <v>20</v>
      </c>
      <c r="J18" s="26">
        <f t="shared" si="1"/>
        <v>15</v>
      </c>
      <c r="K18" s="26">
        <f t="shared" si="1"/>
        <v>18</v>
      </c>
      <c r="L18" s="26">
        <f t="shared" si="1"/>
        <v>16</v>
      </c>
      <c r="M18" s="26">
        <f t="shared" si="1"/>
        <v>19</v>
      </c>
      <c r="N18" s="25">
        <f t="shared" si="1"/>
        <v>12</v>
      </c>
      <c r="O18" s="25">
        <f t="shared" si="1"/>
        <v>12</v>
      </c>
      <c r="P18" s="25">
        <f t="shared" si="1"/>
        <v>16</v>
      </c>
      <c r="Q18" s="28">
        <f t="shared" si="1"/>
        <v>17</v>
      </c>
      <c r="R18" s="67">
        <f t="shared" si="1"/>
        <v>18</v>
      </c>
      <c r="S18" s="68">
        <f>SUM(S6:S17)</f>
        <v>16</v>
      </c>
      <c r="T18" s="73">
        <f>SUM(T6:T17)</f>
        <v>3</v>
      </c>
      <c r="U18" s="64">
        <f t="shared" si="0"/>
        <v>316</v>
      </c>
    </row>
    <row r="19" spans="1:21" ht="19.5" customHeight="1" thickBot="1">
      <c r="A19" s="16"/>
      <c r="B19" s="249" t="s">
        <v>33</v>
      </c>
      <c r="C19" s="250"/>
      <c r="D19" s="250"/>
      <c r="E19" s="250"/>
      <c r="F19" s="250"/>
      <c r="G19" s="250"/>
      <c r="H19" s="249" t="s">
        <v>47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5">
        <v>34</v>
      </c>
      <c r="S19" s="256"/>
      <c r="T19" s="74">
        <v>3</v>
      </c>
      <c r="U19" s="66"/>
    </row>
    <row r="20" spans="1:20" ht="27" customHeight="1" thickBot="1">
      <c r="A20" s="22"/>
      <c r="B20" s="252" t="s">
        <v>48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</row>
    <row r="22" spans="1:20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</row>
    <row r="23" spans="1:4" ht="15">
      <c r="A23" s="75" t="s">
        <v>44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2" sqref="A2:U34"/>
    </sheetView>
  </sheetViews>
  <sheetFormatPr defaultColWidth="9.140625" defaultRowHeight="15"/>
  <cols>
    <col min="1" max="1" width="15.7109375" style="0" customWidth="1"/>
    <col min="2" max="2" width="7.28125" style="0" customWidth="1"/>
    <col min="3" max="3" width="6.00390625" style="0" customWidth="1"/>
    <col min="4" max="4" width="5.57421875" style="0" customWidth="1"/>
    <col min="5" max="5" width="6.421875" style="0" customWidth="1"/>
    <col min="6" max="6" width="5.421875" style="0" customWidth="1"/>
    <col min="7" max="7" width="6.8515625" style="0" customWidth="1"/>
    <col min="8" max="8" width="6.57421875" style="0" customWidth="1"/>
    <col min="9" max="9" width="5.7109375" style="0" customWidth="1"/>
    <col min="10" max="10" width="6.00390625" style="0" customWidth="1"/>
    <col min="11" max="11" width="6.7109375" style="0" customWidth="1"/>
    <col min="12" max="12" width="6.00390625" style="0" customWidth="1"/>
    <col min="13" max="13" width="6.2812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6.57421875" style="0" customWidth="1"/>
    <col min="18" max="18" width="7.421875" style="0" customWidth="1"/>
    <col min="19" max="19" width="6.7109375" style="0" customWidth="1"/>
    <col min="20" max="20" width="7.140625" style="0" customWidth="1"/>
  </cols>
  <sheetData>
    <row r="2" spans="1:21" ht="18">
      <c r="A2" s="186">
        <v>42826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193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18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18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46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2</v>
      </c>
      <c r="L12" s="145">
        <v>2</v>
      </c>
      <c r="M12" s="145">
        <v>18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44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10</v>
      </c>
      <c r="P13" s="145">
        <v>15</v>
      </c>
      <c r="Q13" s="145"/>
      <c r="R13" s="145"/>
      <c r="S13" s="170"/>
      <c r="T13" s="170"/>
      <c r="U13" s="128">
        <f t="shared" si="0"/>
        <v>26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0</v>
      </c>
      <c r="T17" s="170">
        <v>5</v>
      </c>
      <c r="U17" s="125">
        <f t="shared" si="0"/>
        <v>5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22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22</v>
      </c>
      <c r="L21" s="138">
        <f t="shared" si="1"/>
        <v>23</v>
      </c>
      <c r="M21" s="138">
        <f t="shared" si="1"/>
        <v>21</v>
      </c>
      <c r="N21" s="138">
        <f t="shared" si="1"/>
        <v>21</v>
      </c>
      <c r="O21" s="138">
        <f t="shared" si="1"/>
        <v>16</v>
      </c>
      <c r="P21" s="138">
        <f t="shared" si="1"/>
        <v>20</v>
      </c>
      <c r="Q21" s="138">
        <f t="shared" si="1"/>
        <v>12</v>
      </c>
      <c r="R21" s="188">
        <f t="shared" si="1"/>
        <v>13</v>
      </c>
      <c r="S21" s="136">
        <f t="shared" si="1"/>
        <v>17</v>
      </c>
      <c r="T21" s="121">
        <f>SUM(T6:T20)</f>
        <v>22</v>
      </c>
      <c r="U21" s="129">
        <f>SUM(B21:T21)</f>
        <v>376</v>
      </c>
    </row>
    <row r="22" spans="1:21" ht="18.75">
      <c r="A22" s="135"/>
      <c r="B22" s="264" t="s">
        <v>188</v>
      </c>
      <c r="C22" s="265"/>
      <c r="D22" s="265"/>
      <c r="E22" s="265"/>
      <c r="F22" s="265"/>
      <c r="G22" s="265"/>
      <c r="H22" s="265"/>
      <c r="I22" s="265"/>
      <c r="J22" s="266"/>
      <c r="K22" s="257" t="s">
        <v>194</v>
      </c>
      <c r="L22" s="260"/>
      <c r="M22" s="260"/>
      <c r="N22" s="260"/>
      <c r="O22" s="260"/>
      <c r="P22" s="260"/>
      <c r="Q22" s="258"/>
      <c r="R22" s="197"/>
      <c r="S22" s="268" t="s">
        <v>178</v>
      </c>
      <c r="T22" s="268"/>
      <c r="U22" s="130"/>
    </row>
    <row r="23" spans="1:21" ht="19.5" thickBot="1">
      <c r="A23" s="22"/>
      <c r="B23" s="22"/>
      <c r="C23" s="22"/>
      <c r="D23" s="270" t="s">
        <v>195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22</v>
      </c>
      <c r="H26" s="137">
        <v>19</v>
      </c>
      <c r="I26" s="137">
        <v>22</v>
      </c>
      <c r="J26" s="137">
        <v>22</v>
      </c>
      <c r="K26" s="138">
        <v>22</v>
      </c>
      <c r="L26" s="138">
        <v>23</v>
      </c>
      <c r="M26" s="138">
        <v>21</v>
      </c>
      <c r="N26" s="138">
        <v>21</v>
      </c>
      <c r="O26" s="138">
        <v>16</v>
      </c>
      <c r="P26" s="138">
        <v>20</v>
      </c>
      <c r="Q26" s="138">
        <v>12</v>
      </c>
      <c r="R26" s="188">
        <v>13</v>
      </c>
      <c r="S26" s="190">
        <v>17</v>
      </c>
      <c r="T26" s="191">
        <v>22</v>
      </c>
      <c r="U26" s="172">
        <v>376</v>
      </c>
    </row>
    <row r="27" spans="1:21" ht="18.75">
      <c r="A27" s="135"/>
      <c r="B27" s="264" t="s">
        <v>188</v>
      </c>
      <c r="C27" s="265"/>
      <c r="D27" s="265"/>
      <c r="E27" s="265"/>
      <c r="F27" s="265"/>
      <c r="G27" s="265"/>
      <c r="H27" s="265"/>
      <c r="I27" s="265"/>
      <c r="J27" s="266"/>
      <c r="K27" s="257" t="s">
        <v>194</v>
      </c>
      <c r="L27" s="260"/>
      <c r="M27" s="260"/>
      <c r="N27" s="260"/>
      <c r="O27" s="260"/>
      <c r="P27" s="260"/>
      <c r="Q27" s="258"/>
      <c r="R27" s="197"/>
      <c r="S27" s="268" t="s">
        <v>178</v>
      </c>
      <c r="T27" s="268"/>
      <c r="U27" s="103"/>
    </row>
    <row r="28" spans="1:21" ht="19.5" thickBot="1">
      <c r="A28" s="22"/>
      <c r="B28" s="22"/>
      <c r="C28" s="22"/>
      <c r="D28" s="270" t="s">
        <v>195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9</v>
      </c>
      <c r="L32" s="174">
        <v>13</v>
      </c>
      <c r="M32" s="174">
        <v>7</v>
      </c>
      <c r="N32" s="174">
        <v>7</v>
      </c>
      <c r="O32" s="174">
        <v>3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139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15</v>
      </c>
      <c r="H33" s="175">
        <v>12</v>
      </c>
      <c r="I33" s="175">
        <v>15</v>
      </c>
      <c r="J33" s="175">
        <v>16</v>
      </c>
      <c r="K33" s="175">
        <v>13</v>
      </c>
      <c r="L33" s="175">
        <v>10</v>
      </c>
      <c r="M33" s="175">
        <v>14</v>
      </c>
      <c r="N33" s="175">
        <v>14</v>
      </c>
      <c r="O33" s="175">
        <v>13</v>
      </c>
      <c r="P33" s="175">
        <v>13</v>
      </c>
      <c r="Q33" s="175">
        <v>7</v>
      </c>
      <c r="R33" s="175">
        <v>8</v>
      </c>
      <c r="S33" s="175">
        <v>12</v>
      </c>
      <c r="T33" s="175">
        <v>12</v>
      </c>
      <c r="U33" s="175">
        <v>237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22</v>
      </c>
      <c r="H34" s="176">
        <v>19</v>
      </c>
      <c r="I34" s="176">
        <v>22</v>
      </c>
      <c r="J34" s="176">
        <v>22</v>
      </c>
      <c r="K34" s="176">
        <v>22</v>
      </c>
      <c r="L34" s="176">
        <v>23</v>
      </c>
      <c r="M34" s="176">
        <v>21</v>
      </c>
      <c r="N34" s="176">
        <v>21</v>
      </c>
      <c r="O34" s="176">
        <v>16</v>
      </c>
      <c r="P34" s="176">
        <v>20</v>
      </c>
      <c r="Q34" s="176">
        <v>12</v>
      </c>
      <c r="R34" s="176">
        <v>13</v>
      </c>
      <c r="S34" s="176">
        <v>17</v>
      </c>
      <c r="T34" s="176">
        <v>22</v>
      </c>
      <c r="U34" s="176">
        <v>376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2" sqref="A2:U34"/>
    </sheetView>
  </sheetViews>
  <sheetFormatPr defaultColWidth="9.140625" defaultRowHeight="15"/>
  <cols>
    <col min="1" max="1" width="17.57421875" style="0" customWidth="1"/>
    <col min="2" max="2" width="6.140625" style="0" customWidth="1"/>
    <col min="3" max="3" width="6.421875" style="0" customWidth="1"/>
    <col min="4" max="4" width="5.7109375" style="0" customWidth="1"/>
    <col min="5" max="5" width="6.7109375" style="0" customWidth="1"/>
    <col min="6" max="7" width="6.8515625" style="0" customWidth="1"/>
    <col min="8" max="8" width="7.28125" style="0" customWidth="1"/>
    <col min="9" max="9" width="6.57421875" style="0" customWidth="1"/>
    <col min="10" max="10" width="7.28125" style="0" customWidth="1"/>
    <col min="11" max="11" width="6.57421875" style="0" customWidth="1"/>
    <col min="12" max="12" width="7.421875" style="0" customWidth="1"/>
    <col min="13" max="13" width="6.00390625" style="0" customWidth="1"/>
    <col min="14" max="15" width="6.57421875" style="0" customWidth="1"/>
    <col min="16" max="16" width="7.140625" style="0" customWidth="1"/>
    <col min="17" max="17" width="7.00390625" style="0" customWidth="1"/>
    <col min="18" max="18" width="7.57421875" style="0" customWidth="1"/>
    <col min="19" max="19" width="7.140625" style="0" customWidth="1"/>
    <col min="20" max="20" width="8.140625" style="0" customWidth="1"/>
  </cols>
  <sheetData>
    <row r="2" spans="1:21" ht="18">
      <c r="A2" s="186">
        <v>42856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196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18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18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46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2</v>
      </c>
      <c r="L12" s="145">
        <v>2</v>
      </c>
      <c r="M12" s="145">
        <v>17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43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10</v>
      </c>
      <c r="P13" s="145">
        <v>15</v>
      </c>
      <c r="Q13" s="145"/>
      <c r="R13" s="145"/>
      <c r="S13" s="170"/>
      <c r="T13" s="170"/>
      <c r="U13" s="128">
        <f t="shared" si="0"/>
        <v>26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0</v>
      </c>
      <c r="T17" s="170">
        <v>5</v>
      </c>
      <c r="U17" s="125">
        <f t="shared" si="0"/>
        <v>5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22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22</v>
      </c>
      <c r="L21" s="138">
        <f t="shared" si="1"/>
        <v>23</v>
      </c>
      <c r="M21" s="138">
        <f t="shared" si="1"/>
        <v>20</v>
      </c>
      <c r="N21" s="138">
        <f t="shared" si="1"/>
        <v>21</v>
      </c>
      <c r="O21" s="138">
        <f t="shared" si="1"/>
        <v>16</v>
      </c>
      <c r="P21" s="138">
        <f t="shared" si="1"/>
        <v>20</v>
      </c>
      <c r="Q21" s="138">
        <f t="shared" si="1"/>
        <v>12</v>
      </c>
      <c r="R21" s="188">
        <f t="shared" si="1"/>
        <v>13</v>
      </c>
      <c r="S21" s="136">
        <f t="shared" si="1"/>
        <v>17</v>
      </c>
      <c r="T21" s="121">
        <f>SUM(T6:T20)</f>
        <v>22</v>
      </c>
      <c r="U21" s="129">
        <f>SUM(B21:T21)</f>
        <v>375</v>
      </c>
    </row>
    <row r="22" spans="1:21" ht="18.75">
      <c r="A22" s="135"/>
      <c r="B22" s="264" t="s">
        <v>188</v>
      </c>
      <c r="C22" s="265"/>
      <c r="D22" s="265"/>
      <c r="E22" s="265"/>
      <c r="F22" s="265"/>
      <c r="G22" s="265"/>
      <c r="H22" s="265"/>
      <c r="I22" s="265"/>
      <c r="J22" s="266"/>
      <c r="K22" s="257" t="s">
        <v>197</v>
      </c>
      <c r="L22" s="260"/>
      <c r="M22" s="260"/>
      <c r="N22" s="260"/>
      <c r="O22" s="260"/>
      <c r="P22" s="260"/>
      <c r="Q22" s="258"/>
      <c r="R22" s="198"/>
      <c r="S22" s="268" t="s">
        <v>178</v>
      </c>
      <c r="T22" s="268"/>
      <c r="U22" s="130"/>
    </row>
    <row r="23" spans="1:21" ht="19.5" thickBot="1">
      <c r="A23" s="22"/>
      <c r="B23" s="22"/>
      <c r="C23" s="22"/>
      <c r="D23" s="270" t="s">
        <v>198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22</v>
      </c>
      <c r="H26" s="137">
        <v>19</v>
      </c>
      <c r="I26" s="137">
        <v>22</v>
      </c>
      <c r="J26" s="137">
        <v>22</v>
      </c>
      <c r="K26" s="138">
        <v>22</v>
      </c>
      <c r="L26" s="138">
        <v>23</v>
      </c>
      <c r="M26" s="138">
        <v>20</v>
      </c>
      <c r="N26" s="138">
        <v>21</v>
      </c>
      <c r="O26" s="138">
        <v>16</v>
      </c>
      <c r="P26" s="138">
        <v>20</v>
      </c>
      <c r="Q26" s="138">
        <v>12</v>
      </c>
      <c r="R26" s="188">
        <v>13</v>
      </c>
      <c r="S26" s="190">
        <v>17</v>
      </c>
      <c r="T26" s="191">
        <v>22</v>
      </c>
      <c r="U26" s="172">
        <v>375</v>
      </c>
    </row>
    <row r="27" spans="1:21" ht="18.75">
      <c r="A27" s="135"/>
      <c r="B27" s="264" t="s">
        <v>188</v>
      </c>
      <c r="C27" s="265"/>
      <c r="D27" s="265"/>
      <c r="E27" s="265"/>
      <c r="F27" s="265"/>
      <c r="G27" s="265"/>
      <c r="H27" s="265"/>
      <c r="I27" s="265"/>
      <c r="J27" s="266"/>
      <c r="K27" s="257" t="s">
        <v>197</v>
      </c>
      <c r="L27" s="260"/>
      <c r="M27" s="260"/>
      <c r="N27" s="260"/>
      <c r="O27" s="260"/>
      <c r="P27" s="260"/>
      <c r="Q27" s="258"/>
      <c r="R27" s="198"/>
      <c r="S27" s="268" t="s">
        <v>178</v>
      </c>
      <c r="T27" s="268"/>
      <c r="U27" s="103"/>
    </row>
    <row r="28" spans="1:21" ht="19.5" thickBot="1">
      <c r="A28" s="22"/>
      <c r="B28" s="22"/>
      <c r="C28" s="22"/>
      <c r="D28" s="270" t="s">
        <v>198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9</v>
      </c>
      <c r="L32" s="174">
        <v>13</v>
      </c>
      <c r="M32" s="174">
        <v>6</v>
      </c>
      <c r="N32" s="174">
        <v>7</v>
      </c>
      <c r="O32" s="174">
        <v>3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138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15</v>
      </c>
      <c r="H33" s="175">
        <v>12</v>
      </c>
      <c r="I33" s="175">
        <v>15</v>
      </c>
      <c r="J33" s="175">
        <v>16</v>
      </c>
      <c r="K33" s="175">
        <v>13</v>
      </c>
      <c r="L33" s="175">
        <v>10</v>
      </c>
      <c r="M33" s="175">
        <v>14</v>
      </c>
      <c r="N33" s="175">
        <v>14</v>
      </c>
      <c r="O33" s="175">
        <v>13</v>
      </c>
      <c r="P33" s="175">
        <v>13</v>
      </c>
      <c r="Q33" s="175">
        <v>7</v>
      </c>
      <c r="R33" s="175">
        <v>8</v>
      </c>
      <c r="S33" s="175">
        <v>12</v>
      </c>
      <c r="T33" s="175">
        <v>12</v>
      </c>
      <c r="U33" s="175">
        <v>237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22</v>
      </c>
      <c r="H34" s="176">
        <v>19</v>
      </c>
      <c r="I34" s="176">
        <v>22</v>
      </c>
      <c r="J34" s="176">
        <v>22</v>
      </c>
      <c r="K34" s="176">
        <v>22</v>
      </c>
      <c r="L34" s="176">
        <v>23</v>
      </c>
      <c r="M34" s="176">
        <v>20</v>
      </c>
      <c r="N34" s="176">
        <v>21</v>
      </c>
      <c r="O34" s="176">
        <v>16</v>
      </c>
      <c r="P34" s="176">
        <v>20</v>
      </c>
      <c r="Q34" s="176">
        <v>12</v>
      </c>
      <c r="R34" s="176">
        <v>13</v>
      </c>
      <c r="S34" s="176">
        <v>17</v>
      </c>
      <c r="T34" s="176">
        <v>22</v>
      </c>
      <c r="U34" s="176">
        <v>375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2" sqref="A2:U34"/>
    </sheetView>
  </sheetViews>
  <sheetFormatPr defaultColWidth="9.140625" defaultRowHeight="15"/>
  <cols>
    <col min="1" max="1" width="17.57421875" style="0" customWidth="1"/>
    <col min="2" max="2" width="6.7109375" style="0" customWidth="1"/>
    <col min="3" max="3" width="7.140625" style="0" customWidth="1"/>
    <col min="4" max="4" width="6.7109375" style="0" customWidth="1"/>
    <col min="5" max="5" width="6.421875" style="0" customWidth="1"/>
    <col min="6" max="6" width="6.7109375" style="0" customWidth="1"/>
    <col min="7" max="7" width="7.00390625" style="0" customWidth="1"/>
    <col min="8" max="8" width="6.421875" style="0" customWidth="1"/>
    <col min="9" max="10" width="7.00390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7.00390625" style="0" customWidth="1"/>
    <col min="15" max="15" width="6.421875" style="0" customWidth="1"/>
    <col min="16" max="16" width="6.57421875" style="0" customWidth="1"/>
    <col min="17" max="17" width="7.140625" style="0" customWidth="1"/>
    <col min="18" max="18" width="6.421875" style="0" customWidth="1"/>
    <col min="19" max="19" width="7.421875" style="0" customWidth="1"/>
    <col min="20" max="20" width="7.7109375" style="0" customWidth="1"/>
  </cols>
  <sheetData>
    <row r="2" spans="1:21" ht="18">
      <c r="A2" s="186">
        <v>42887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199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16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55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17</v>
      </c>
      <c r="L11" s="142">
        <v>18</v>
      </c>
      <c r="M11" s="142">
        <v>2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45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2</v>
      </c>
      <c r="L12" s="145">
        <v>2</v>
      </c>
      <c r="M12" s="145">
        <v>17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43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10</v>
      </c>
      <c r="P13" s="145">
        <v>15</v>
      </c>
      <c r="Q13" s="145"/>
      <c r="R13" s="145"/>
      <c r="S13" s="170"/>
      <c r="T13" s="170"/>
      <c r="U13" s="128">
        <f t="shared" si="0"/>
        <v>26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8</v>
      </c>
      <c r="S14" s="170"/>
      <c r="T14" s="170"/>
      <c r="U14" s="125">
        <f t="shared" si="0"/>
        <v>22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>
        <v>0</v>
      </c>
      <c r="T17" s="170">
        <v>5</v>
      </c>
      <c r="U17" s="125">
        <f t="shared" si="0"/>
        <v>5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20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21</v>
      </c>
      <c r="L21" s="138">
        <f t="shared" si="1"/>
        <v>23</v>
      </c>
      <c r="M21" s="138">
        <f t="shared" si="1"/>
        <v>20</v>
      </c>
      <c r="N21" s="138">
        <f t="shared" si="1"/>
        <v>21</v>
      </c>
      <c r="O21" s="138">
        <f t="shared" si="1"/>
        <v>16</v>
      </c>
      <c r="P21" s="138">
        <f t="shared" si="1"/>
        <v>20</v>
      </c>
      <c r="Q21" s="138">
        <f t="shared" si="1"/>
        <v>12</v>
      </c>
      <c r="R21" s="188">
        <f t="shared" si="1"/>
        <v>13</v>
      </c>
      <c r="S21" s="136">
        <f t="shared" si="1"/>
        <v>17</v>
      </c>
      <c r="T21" s="121">
        <f>SUM(T6:T20)</f>
        <v>22</v>
      </c>
      <c r="U21" s="129">
        <f>SUM(B21:T21)</f>
        <v>372</v>
      </c>
    </row>
    <row r="22" spans="1:21" ht="18.75">
      <c r="A22" s="135"/>
      <c r="B22" s="264" t="s">
        <v>180</v>
      </c>
      <c r="C22" s="265"/>
      <c r="D22" s="265"/>
      <c r="E22" s="265"/>
      <c r="F22" s="265"/>
      <c r="G22" s="265"/>
      <c r="H22" s="265"/>
      <c r="I22" s="265"/>
      <c r="J22" s="266"/>
      <c r="K22" s="257" t="s">
        <v>200</v>
      </c>
      <c r="L22" s="260"/>
      <c r="M22" s="260"/>
      <c r="N22" s="260"/>
      <c r="O22" s="260"/>
      <c r="P22" s="260"/>
      <c r="Q22" s="258"/>
      <c r="R22" s="199"/>
      <c r="S22" s="268" t="s">
        <v>178</v>
      </c>
      <c r="T22" s="268"/>
      <c r="U22" s="130"/>
    </row>
    <row r="23" spans="1:21" ht="19.5" thickBot="1">
      <c r="A23" s="22"/>
      <c r="B23" s="22"/>
      <c r="C23" s="22"/>
      <c r="D23" s="270" t="s">
        <v>201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20</v>
      </c>
      <c r="H26" s="137">
        <v>19</v>
      </c>
      <c r="I26" s="137">
        <v>22</v>
      </c>
      <c r="J26" s="137">
        <v>22</v>
      </c>
      <c r="K26" s="138">
        <v>21</v>
      </c>
      <c r="L26" s="138">
        <v>23</v>
      </c>
      <c r="M26" s="138">
        <v>20</v>
      </c>
      <c r="N26" s="138">
        <v>21</v>
      </c>
      <c r="O26" s="138">
        <v>16</v>
      </c>
      <c r="P26" s="138">
        <v>20</v>
      </c>
      <c r="Q26" s="138">
        <v>12</v>
      </c>
      <c r="R26" s="188">
        <v>13</v>
      </c>
      <c r="S26" s="190">
        <v>17</v>
      </c>
      <c r="T26" s="191">
        <v>22</v>
      </c>
      <c r="U26" s="172">
        <v>372</v>
      </c>
    </row>
    <row r="27" spans="1:21" ht="18.75">
      <c r="A27" s="135"/>
      <c r="B27" s="264" t="s">
        <v>180</v>
      </c>
      <c r="C27" s="265"/>
      <c r="D27" s="265"/>
      <c r="E27" s="265"/>
      <c r="F27" s="265"/>
      <c r="G27" s="265"/>
      <c r="H27" s="265"/>
      <c r="I27" s="265"/>
      <c r="J27" s="266"/>
      <c r="K27" s="257" t="s">
        <v>200</v>
      </c>
      <c r="L27" s="260"/>
      <c r="M27" s="260"/>
      <c r="N27" s="260"/>
      <c r="O27" s="260"/>
      <c r="P27" s="260"/>
      <c r="Q27" s="258"/>
      <c r="R27" s="199"/>
      <c r="S27" s="268" t="s">
        <v>178</v>
      </c>
      <c r="T27" s="268"/>
      <c r="U27" s="103"/>
    </row>
    <row r="28" spans="1:21" ht="19.5" thickBot="1">
      <c r="A28" s="22"/>
      <c r="B28" s="22"/>
      <c r="C28" s="22"/>
      <c r="D28" s="270" t="s">
        <v>201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9</v>
      </c>
      <c r="L32" s="174">
        <v>13</v>
      </c>
      <c r="M32" s="174">
        <v>6</v>
      </c>
      <c r="N32" s="174">
        <v>7</v>
      </c>
      <c r="O32" s="174">
        <v>3</v>
      </c>
      <c r="P32" s="174">
        <v>7</v>
      </c>
      <c r="Q32" s="174">
        <v>5</v>
      </c>
      <c r="R32" s="174">
        <v>5</v>
      </c>
      <c r="S32" s="174">
        <v>5</v>
      </c>
      <c r="T32" s="174">
        <v>10</v>
      </c>
      <c r="U32" s="174">
        <f>SUM(B32:T32)</f>
        <v>138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13</v>
      </c>
      <c r="H33" s="175">
        <v>12</v>
      </c>
      <c r="I33" s="175">
        <v>15</v>
      </c>
      <c r="J33" s="175">
        <v>16</v>
      </c>
      <c r="K33" s="175">
        <v>12</v>
      </c>
      <c r="L33" s="175">
        <v>10</v>
      </c>
      <c r="M33" s="175">
        <v>14</v>
      </c>
      <c r="N33" s="175">
        <v>14</v>
      </c>
      <c r="O33" s="175">
        <v>13</v>
      </c>
      <c r="P33" s="175">
        <v>13</v>
      </c>
      <c r="Q33" s="175">
        <v>7</v>
      </c>
      <c r="R33" s="175">
        <v>8</v>
      </c>
      <c r="S33" s="175">
        <v>12</v>
      </c>
      <c r="T33" s="175">
        <v>12</v>
      </c>
      <c r="U33" s="175">
        <v>234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20</v>
      </c>
      <c r="H34" s="176">
        <v>19</v>
      </c>
      <c r="I34" s="176">
        <v>22</v>
      </c>
      <c r="J34" s="176">
        <v>22</v>
      </c>
      <c r="K34" s="176">
        <v>21</v>
      </c>
      <c r="L34" s="176">
        <v>23</v>
      </c>
      <c r="M34" s="176">
        <v>20</v>
      </c>
      <c r="N34" s="176">
        <v>21</v>
      </c>
      <c r="O34" s="176">
        <v>16</v>
      </c>
      <c r="P34" s="176">
        <v>20</v>
      </c>
      <c r="Q34" s="176">
        <v>12</v>
      </c>
      <c r="R34" s="176">
        <v>13</v>
      </c>
      <c r="S34" s="176">
        <v>17</v>
      </c>
      <c r="T34" s="176">
        <v>22</v>
      </c>
      <c r="U34" s="176">
        <v>372</v>
      </c>
    </row>
  </sheetData>
  <sheetProtection/>
  <mergeCells count="9">
    <mergeCell ref="D28:S28"/>
    <mergeCell ref="B22:J22"/>
    <mergeCell ref="K22:Q22"/>
    <mergeCell ref="S22:T22"/>
    <mergeCell ref="D23:S23"/>
    <mergeCell ref="P24:U24"/>
    <mergeCell ref="B27:J27"/>
    <mergeCell ref="K27:Q27"/>
    <mergeCell ref="S27:T27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V46"/>
  <sheetViews>
    <sheetView zoomScalePageLayoutView="0" workbookViewId="0" topLeftCell="A22">
      <selection activeCell="A31" sqref="A31:U47"/>
    </sheetView>
  </sheetViews>
  <sheetFormatPr defaultColWidth="9.140625" defaultRowHeight="15"/>
  <cols>
    <col min="1" max="1" width="16.28125" style="0" customWidth="1"/>
    <col min="2" max="2" width="8.57421875" style="0" customWidth="1"/>
    <col min="3" max="3" width="7.140625" style="0" customWidth="1"/>
    <col min="4" max="4" width="6.140625" style="0" customWidth="1"/>
    <col min="5" max="5" width="7.00390625" style="0" customWidth="1"/>
    <col min="6" max="6" width="5.421875" style="0" customWidth="1"/>
    <col min="7" max="7" width="7.421875" style="0" customWidth="1"/>
    <col min="8" max="9" width="6.7109375" style="0" customWidth="1"/>
    <col min="10" max="10" width="7.28125" style="0" customWidth="1"/>
    <col min="11" max="11" width="6.28125" style="0" customWidth="1"/>
    <col min="12" max="12" width="8.140625" style="0" customWidth="1"/>
    <col min="13" max="13" width="6.421875" style="0" customWidth="1"/>
    <col min="14" max="14" width="7.28125" style="0" customWidth="1"/>
    <col min="15" max="15" width="7.421875" style="0" customWidth="1"/>
    <col min="16" max="16" width="7.140625" style="0" customWidth="1"/>
    <col min="17" max="17" width="7.421875" style="0" customWidth="1"/>
    <col min="18" max="18" width="7.00390625" style="0" customWidth="1"/>
    <col min="19" max="19" width="6.7109375" style="0" customWidth="1"/>
    <col min="20" max="20" width="8.00390625" style="0" customWidth="1"/>
  </cols>
  <sheetData>
    <row r="2" spans="1:21" ht="18">
      <c r="A2" s="186">
        <v>42917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202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154</v>
      </c>
      <c r="H5" s="88" t="s">
        <v>64</v>
      </c>
      <c r="I5" s="88" t="s">
        <v>6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14</v>
      </c>
      <c r="P5" s="88" t="s">
        <v>15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2010</v>
      </c>
      <c r="B6" s="109">
        <v>2</v>
      </c>
      <c r="C6" s="109">
        <v>5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7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17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48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16</v>
      </c>
      <c r="H9" s="150">
        <v>16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55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17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40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17</v>
      </c>
      <c r="L11" s="142">
        <v>17</v>
      </c>
      <c r="M11" s="142">
        <v>1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43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2</v>
      </c>
      <c r="L12" s="145">
        <v>2</v>
      </c>
      <c r="M12" s="145">
        <v>17</v>
      </c>
      <c r="N12" s="145">
        <v>19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43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6</v>
      </c>
      <c r="P13" s="145">
        <v>15</v>
      </c>
      <c r="Q13" s="145"/>
      <c r="R13" s="145"/>
      <c r="S13" s="170"/>
      <c r="T13" s="170"/>
      <c r="U13" s="128">
        <f t="shared" si="0"/>
        <v>22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7</v>
      </c>
      <c r="S14" s="170"/>
      <c r="T14" s="170"/>
      <c r="U14" s="125">
        <f t="shared" si="0"/>
        <v>21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12</v>
      </c>
      <c r="T15" s="170">
        <v>2</v>
      </c>
      <c r="U15" s="125">
        <f t="shared" si="0"/>
        <v>24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>
        <v>15</v>
      </c>
      <c r="U16" s="125">
        <f t="shared" si="0"/>
        <v>21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/>
      <c r="T17" s="170">
        <v>5</v>
      </c>
      <c r="U17" s="125">
        <f t="shared" si="0"/>
        <v>5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.75" thickBot="1">
      <c r="A21" s="94" t="s">
        <v>21</v>
      </c>
      <c r="B21" s="137">
        <f>SUM(B6:B20)</f>
        <v>22</v>
      </c>
      <c r="C21" s="137">
        <f>SUM(C6:C20)</f>
        <v>21</v>
      </c>
      <c r="D21" s="137">
        <f>SUM(D6:D20)</f>
        <v>20</v>
      </c>
      <c r="E21" s="137">
        <f aca="true" t="shared" si="1" ref="E21:S21">SUM(E7:E20)</f>
        <v>21</v>
      </c>
      <c r="F21" s="137">
        <f t="shared" si="1"/>
        <v>20</v>
      </c>
      <c r="G21" s="137">
        <f t="shared" si="1"/>
        <v>20</v>
      </c>
      <c r="H21" s="137">
        <f t="shared" si="1"/>
        <v>19</v>
      </c>
      <c r="I21" s="137">
        <f t="shared" si="1"/>
        <v>22</v>
      </c>
      <c r="J21" s="137">
        <f t="shared" si="1"/>
        <v>22</v>
      </c>
      <c r="K21" s="138">
        <f t="shared" si="1"/>
        <v>21</v>
      </c>
      <c r="L21" s="138">
        <f t="shared" si="1"/>
        <v>22</v>
      </c>
      <c r="M21" s="138">
        <f t="shared" si="1"/>
        <v>19</v>
      </c>
      <c r="N21" s="138">
        <f t="shared" si="1"/>
        <v>21</v>
      </c>
      <c r="O21" s="138">
        <f t="shared" si="1"/>
        <v>12</v>
      </c>
      <c r="P21" s="138">
        <f t="shared" si="1"/>
        <v>20</v>
      </c>
      <c r="Q21" s="138">
        <f t="shared" si="1"/>
        <v>12</v>
      </c>
      <c r="R21" s="188">
        <f t="shared" si="1"/>
        <v>12</v>
      </c>
      <c r="S21" s="136">
        <f t="shared" si="1"/>
        <v>17</v>
      </c>
      <c r="T21" s="121">
        <f>SUM(T6:T20)</f>
        <v>22</v>
      </c>
      <c r="U21" s="129">
        <f>SUM(B21:T21)</f>
        <v>365</v>
      </c>
    </row>
    <row r="22" spans="1:21" ht="18.75">
      <c r="A22" s="135"/>
      <c r="B22" s="264" t="s">
        <v>180</v>
      </c>
      <c r="C22" s="265"/>
      <c r="D22" s="265"/>
      <c r="E22" s="265"/>
      <c r="F22" s="265"/>
      <c r="G22" s="265"/>
      <c r="H22" s="265"/>
      <c r="I22" s="265"/>
      <c r="J22" s="266"/>
      <c r="K22" s="257" t="s">
        <v>205</v>
      </c>
      <c r="L22" s="260"/>
      <c r="M22" s="260"/>
      <c r="N22" s="260"/>
      <c r="O22" s="260"/>
      <c r="P22" s="260"/>
      <c r="Q22" s="258"/>
      <c r="R22" s="200"/>
      <c r="S22" s="268" t="s">
        <v>178</v>
      </c>
      <c r="T22" s="268"/>
      <c r="U22" s="130"/>
    </row>
    <row r="23" spans="1:21" ht="19.5" thickBot="1">
      <c r="A23" s="22"/>
      <c r="B23" s="22"/>
      <c r="C23" s="22"/>
      <c r="D23" s="270" t="s">
        <v>206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3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2</v>
      </c>
      <c r="C25" s="88" t="s">
        <v>3</v>
      </c>
      <c r="D25" s="88" t="s">
        <v>4</v>
      </c>
      <c r="E25" s="88" t="s">
        <v>5</v>
      </c>
      <c r="F25" s="88" t="s">
        <v>63</v>
      </c>
      <c r="G25" s="88" t="s">
        <v>154</v>
      </c>
      <c r="H25" s="88" t="s">
        <v>64</v>
      </c>
      <c r="I25" s="88" t="s">
        <v>6</v>
      </c>
      <c r="J25" s="88" t="s">
        <v>7</v>
      </c>
      <c r="K25" s="88" t="s">
        <v>8</v>
      </c>
      <c r="L25" s="88" t="s">
        <v>9</v>
      </c>
      <c r="M25" s="88" t="s">
        <v>10</v>
      </c>
      <c r="N25" s="88" t="s">
        <v>11</v>
      </c>
      <c r="O25" s="88" t="s">
        <v>14</v>
      </c>
      <c r="P25" s="88" t="s">
        <v>15</v>
      </c>
      <c r="Q25" s="88" t="s">
        <v>16</v>
      </c>
      <c r="R25" s="9" t="s">
        <v>17</v>
      </c>
      <c r="S25" s="9" t="s">
        <v>66</v>
      </c>
      <c r="T25" s="9" t="s">
        <v>90</v>
      </c>
      <c r="U25" s="111" t="s">
        <v>88</v>
      </c>
    </row>
    <row r="26" spans="1:21" ht="21.75" thickBot="1">
      <c r="A26" s="94" t="s">
        <v>21</v>
      </c>
      <c r="B26" s="137">
        <v>22</v>
      </c>
      <c r="C26" s="137">
        <v>21</v>
      </c>
      <c r="D26" s="137">
        <v>20</v>
      </c>
      <c r="E26" s="137">
        <v>21</v>
      </c>
      <c r="F26" s="137">
        <v>20</v>
      </c>
      <c r="G26" s="137">
        <v>20</v>
      </c>
      <c r="H26" s="137">
        <v>19</v>
      </c>
      <c r="I26" s="137">
        <v>22</v>
      </c>
      <c r="J26" s="137">
        <v>22</v>
      </c>
      <c r="K26" s="138">
        <v>21</v>
      </c>
      <c r="L26" s="138">
        <v>22</v>
      </c>
      <c r="M26" s="138">
        <v>19</v>
      </c>
      <c r="N26" s="138">
        <v>21</v>
      </c>
      <c r="O26" s="138">
        <v>12</v>
      </c>
      <c r="P26" s="138">
        <v>20</v>
      </c>
      <c r="Q26" s="138">
        <v>12</v>
      </c>
      <c r="R26" s="188">
        <v>12</v>
      </c>
      <c r="S26" s="190">
        <v>17</v>
      </c>
      <c r="T26" s="191">
        <v>22</v>
      </c>
      <c r="U26" s="172">
        <v>365</v>
      </c>
    </row>
    <row r="27" spans="1:21" ht="18.75">
      <c r="A27" s="135"/>
      <c r="B27" s="264" t="s">
        <v>180</v>
      </c>
      <c r="C27" s="265"/>
      <c r="D27" s="265"/>
      <c r="E27" s="265"/>
      <c r="F27" s="265"/>
      <c r="G27" s="265"/>
      <c r="H27" s="265"/>
      <c r="I27" s="265"/>
      <c r="J27" s="266"/>
      <c r="K27" s="257" t="s">
        <v>205</v>
      </c>
      <c r="L27" s="260"/>
      <c r="M27" s="260"/>
      <c r="N27" s="260"/>
      <c r="O27" s="260"/>
      <c r="P27" s="260"/>
      <c r="Q27" s="258"/>
      <c r="R27" s="200"/>
      <c r="S27" s="268" t="s">
        <v>178</v>
      </c>
      <c r="T27" s="268"/>
      <c r="U27" s="103"/>
    </row>
    <row r="28" spans="1:21" ht="19.5" thickBot="1">
      <c r="A28" s="22"/>
      <c r="B28" s="22"/>
      <c r="C28" s="22"/>
      <c r="D28" s="270" t="s">
        <v>206</v>
      </c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3"/>
      <c r="T28" s="107"/>
      <c r="U28" s="22"/>
    </row>
    <row r="31" spans="1:21" ht="15">
      <c r="A31" s="173"/>
      <c r="B31" s="173" t="s">
        <v>2</v>
      </c>
      <c r="C31" s="82" t="s">
        <v>3</v>
      </c>
      <c r="D31" s="177" t="s">
        <v>4</v>
      </c>
      <c r="E31" s="177" t="s">
        <v>5</v>
      </c>
      <c r="F31" s="177" t="s">
        <v>63</v>
      </c>
      <c r="G31" s="177" t="s">
        <v>154</v>
      </c>
      <c r="H31" s="177" t="s">
        <v>64</v>
      </c>
      <c r="I31" s="177" t="s">
        <v>6</v>
      </c>
      <c r="J31" s="177" t="s">
        <v>7</v>
      </c>
      <c r="K31" s="177" t="s">
        <v>8</v>
      </c>
      <c r="L31" s="177" t="s">
        <v>9</v>
      </c>
      <c r="M31" s="177" t="s">
        <v>10</v>
      </c>
      <c r="N31" s="177" t="s">
        <v>11</v>
      </c>
      <c r="O31" s="177" t="s">
        <v>14</v>
      </c>
      <c r="P31" s="177" t="s">
        <v>15</v>
      </c>
      <c r="Q31" s="177" t="s">
        <v>16</v>
      </c>
      <c r="R31" s="177" t="s">
        <v>17</v>
      </c>
      <c r="S31" s="177" t="s">
        <v>66</v>
      </c>
      <c r="T31" s="177" t="s">
        <v>90</v>
      </c>
      <c r="U31" s="177" t="s">
        <v>88</v>
      </c>
    </row>
    <row r="32" spans="1:21" ht="15">
      <c r="A32" s="115" t="s">
        <v>91</v>
      </c>
      <c r="B32" s="82">
        <v>7</v>
      </c>
      <c r="C32" s="82">
        <v>7</v>
      </c>
      <c r="D32" s="174">
        <v>9</v>
      </c>
      <c r="E32" s="174">
        <v>9</v>
      </c>
      <c r="F32" s="174">
        <v>9</v>
      </c>
      <c r="G32" s="174">
        <v>7</v>
      </c>
      <c r="H32" s="174">
        <v>7</v>
      </c>
      <c r="I32" s="174">
        <v>7</v>
      </c>
      <c r="J32" s="174">
        <v>6</v>
      </c>
      <c r="K32" s="174">
        <v>9</v>
      </c>
      <c r="L32" s="174">
        <v>12</v>
      </c>
      <c r="M32" s="174">
        <v>5</v>
      </c>
      <c r="N32" s="174">
        <v>7</v>
      </c>
      <c r="O32" s="174">
        <v>1</v>
      </c>
      <c r="P32" s="174">
        <v>7</v>
      </c>
      <c r="Q32" s="174">
        <v>5</v>
      </c>
      <c r="R32" s="174">
        <v>4</v>
      </c>
      <c r="S32" s="174">
        <v>5</v>
      </c>
      <c r="T32" s="174">
        <v>10</v>
      </c>
      <c r="U32" s="174">
        <f>SUM(B32:T32)</f>
        <v>133</v>
      </c>
    </row>
    <row r="33" spans="1:21" ht="15">
      <c r="A33" s="115" t="s">
        <v>92</v>
      </c>
      <c r="B33" s="82">
        <v>15</v>
      </c>
      <c r="C33" s="82">
        <v>14</v>
      </c>
      <c r="D33" s="175">
        <v>11</v>
      </c>
      <c r="E33" s="175">
        <v>12</v>
      </c>
      <c r="F33" s="175">
        <v>11</v>
      </c>
      <c r="G33" s="175">
        <v>13</v>
      </c>
      <c r="H33" s="175">
        <v>12</v>
      </c>
      <c r="I33" s="175">
        <v>15</v>
      </c>
      <c r="J33" s="175">
        <v>16</v>
      </c>
      <c r="K33" s="175">
        <v>12</v>
      </c>
      <c r="L33" s="175">
        <v>10</v>
      </c>
      <c r="M33" s="175">
        <v>14</v>
      </c>
      <c r="N33" s="175">
        <v>14</v>
      </c>
      <c r="O33" s="175">
        <v>11</v>
      </c>
      <c r="P33" s="175">
        <v>13</v>
      </c>
      <c r="Q33" s="175">
        <v>7</v>
      </c>
      <c r="R33" s="175">
        <v>8</v>
      </c>
      <c r="S33" s="175">
        <v>12</v>
      </c>
      <c r="T33" s="175">
        <v>12</v>
      </c>
      <c r="U33" s="175">
        <v>232</v>
      </c>
    </row>
    <row r="34" spans="1:21" ht="15">
      <c r="A34" s="173" t="s">
        <v>170</v>
      </c>
      <c r="B34" s="187">
        <v>22</v>
      </c>
      <c r="C34" s="187">
        <v>21</v>
      </c>
      <c r="D34" s="176">
        <v>20</v>
      </c>
      <c r="E34" s="176">
        <v>21</v>
      </c>
      <c r="F34" s="176">
        <v>20</v>
      </c>
      <c r="G34" s="176">
        <v>20</v>
      </c>
      <c r="H34" s="176">
        <v>19</v>
      </c>
      <c r="I34" s="176">
        <v>22</v>
      </c>
      <c r="J34" s="176">
        <v>22</v>
      </c>
      <c r="K34" s="176">
        <v>21</v>
      </c>
      <c r="L34" s="176">
        <v>22</v>
      </c>
      <c r="M34" s="176">
        <v>19</v>
      </c>
      <c r="N34" s="176">
        <v>21</v>
      </c>
      <c r="O34" s="176">
        <v>12</v>
      </c>
      <c r="P34" s="176">
        <v>20</v>
      </c>
      <c r="Q34" s="176">
        <v>12</v>
      </c>
      <c r="R34" s="176">
        <v>12</v>
      </c>
      <c r="S34" s="176">
        <v>17</v>
      </c>
      <c r="T34" s="176">
        <v>22</v>
      </c>
      <c r="U34" s="176">
        <v>365</v>
      </c>
    </row>
    <row r="37" spans="11:22" ht="18.75">
      <c r="K37" t="s">
        <v>203</v>
      </c>
      <c r="V37" s="110"/>
    </row>
    <row r="38" spans="1:22" ht="30">
      <c r="A38" s="173" t="s">
        <v>156</v>
      </c>
      <c r="B38" s="82" t="s">
        <v>152</v>
      </c>
      <c r="C38" s="177" t="s">
        <v>4</v>
      </c>
      <c r="D38" s="177" t="s">
        <v>5</v>
      </c>
      <c r="E38" s="177" t="s">
        <v>63</v>
      </c>
      <c r="F38" s="177" t="s">
        <v>64</v>
      </c>
      <c r="G38" s="177" t="s">
        <v>6</v>
      </c>
      <c r="H38" s="177" t="s">
        <v>204</v>
      </c>
      <c r="I38" s="177" t="s">
        <v>7</v>
      </c>
      <c r="J38" s="177" t="s">
        <v>8</v>
      </c>
      <c r="K38" s="177" t="s">
        <v>9</v>
      </c>
      <c r="L38" s="177" t="s">
        <v>10</v>
      </c>
      <c r="M38" s="177" t="s">
        <v>11</v>
      </c>
      <c r="N38" s="177" t="s">
        <v>12</v>
      </c>
      <c r="O38" s="177" t="s">
        <v>13</v>
      </c>
      <c r="P38" s="177" t="s">
        <v>16</v>
      </c>
      <c r="Q38" s="177" t="s">
        <v>17</v>
      </c>
      <c r="R38" s="177" t="s">
        <v>66</v>
      </c>
      <c r="S38" s="177" t="s">
        <v>65</v>
      </c>
      <c r="T38" s="177" t="s">
        <v>90</v>
      </c>
      <c r="U38" s="177" t="s">
        <v>88</v>
      </c>
      <c r="V38" s="82"/>
    </row>
    <row r="39" spans="1:22" ht="15">
      <c r="A39" s="115" t="s">
        <v>91</v>
      </c>
      <c r="B39" s="82"/>
      <c r="C39" s="174">
        <v>7</v>
      </c>
      <c r="D39" s="174">
        <v>8</v>
      </c>
      <c r="E39" s="174">
        <v>9</v>
      </c>
      <c r="F39" s="174">
        <v>9</v>
      </c>
      <c r="G39" s="174">
        <v>9</v>
      </c>
      <c r="H39" s="174">
        <v>7</v>
      </c>
      <c r="I39" s="174">
        <v>8</v>
      </c>
      <c r="J39" s="174">
        <v>7</v>
      </c>
      <c r="K39" s="174">
        <v>6</v>
      </c>
      <c r="L39" s="174">
        <v>9</v>
      </c>
      <c r="M39" s="174">
        <v>13</v>
      </c>
      <c r="N39" s="174">
        <v>5</v>
      </c>
      <c r="O39" s="174">
        <v>8</v>
      </c>
      <c r="P39" s="174">
        <v>1</v>
      </c>
      <c r="Q39" s="174">
        <v>7</v>
      </c>
      <c r="R39" s="174">
        <v>5</v>
      </c>
      <c r="S39" s="174">
        <v>4</v>
      </c>
      <c r="T39" s="174">
        <v>5</v>
      </c>
      <c r="U39" s="174">
        <f>SUM(C39:T39)</f>
        <v>127</v>
      </c>
      <c r="V39" s="82"/>
    </row>
    <row r="40" spans="1:22" ht="15">
      <c r="A40" s="115" t="s">
        <v>92</v>
      </c>
      <c r="B40" s="82"/>
      <c r="C40" s="175">
        <v>15</v>
      </c>
      <c r="D40" s="175">
        <v>14</v>
      </c>
      <c r="E40" s="175">
        <v>12</v>
      </c>
      <c r="F40" s="175">
        <v>12</v>
      </c>
      <c r="G40" s="175">
        <v>11</v>
      </c>
      <c r="H40" s="175">
        <v>13</v>
      </c>
      <c r="I40" s="175">
        <v>12</v>
      </c>
      <c r="J40" s="175">
        <v>15</v>
      </c>
      <c r="K40" s="175">
        <v>17</v>
      </c>
      <c r="L40" s="175">
        <v>12</v>
      </c>
      <c r="M40" s="175">
        <v>10</v>
      </c>
      <c r="N40" s="175">
        <v>14</v>
      </c>
      <c r="O40" s="175">
        <v>14</v>
      </c>
      <c r="P40" s="175">
        <v>11</v>
      </c>
      <c r="Q40" s="175">
        <v>13</v>
      </c>
      <c r="R40" s="175">
        <v>7</v>
      </c>
      <c r="S40" s="175">
        <v>8</v>
      </c>
      <c r="T40" s="175">
        <v>12</v>
      </c>
      <c r="U40" s="175">
        <f>SUM(C40:T40)</f>
        <v>222</v>
      </c>
      <c r="V40" s="82"/>
    </row>
    <row r="41" spans="1:22" ht="15">
      <c r="A41" s="115" t="s">
        <v>157</v>
      </c>
      <c r="B41" s="82"/>
      <c r="C41" s="176">
        <f aca="true" t="shared" si="2" ref="C41:T41">SUM(C39:C40)</f>
        <v>22</v>
      </c>
      <c r="D41" s="176">
        <v>22</v>
      </c>
      <c r="E41" s="176">
        <v>21</v>
      </c>
      <c r="F41" s="176">
        <f t="shared" si="2"/>
        <v>21</v>
      </c>
      <c r="G41" s="176">
        <f t="shared" si="2"/>
        <v>20</v>
      </c>
      <c r="H41" s="176">
        <f t="shared" si="2"/>
        <v>20</v>
      </c>
      <c r="I41" s="176">
        <v>20</v>
      </c>
      <c r="J41" s="176">
        <f t="shared" si="2"/>
        <v>22</v>
      </c>
      <c r="K41" s="176">
        <f t="shared" si="2"/>
        <v>23</v>
      </c>
      <c r="L41" s="176">
        <f t="shared" si="2"/>
        <v>21</v>
      </c>
      <c r="M41" s="176">
        <v>23</v>
      </c>
      <c r="N41" s="176">
        <f t="shared" si="2"/>
        <v>19</v>
      </c>
      <c r="O41" s="176">
        <v>22</v>
      </c>
      <c r="P41" s="176">
        <f t="shared" si="2"/>
        <v>12</v>
      </c>
      <c r="Q41" s="176">
        <f t="shared" si="2"/>
        <v>20</v>
      </c>
      <c r="R41" s="176">
        <f t="shared" si="2"/>
        <v>12</v>
      </c>
      <c r="S41" s="176">
        <f t="shared" si="2"/>
        <v>12</v>
      </c>
      <c r="T41" s="176">
        <f t="shared" si="2"/>
        <v>17</v>
      </c>
      <c r="U41" s="176">
        <f>SUM(C41:T41)</f>
        <v>349</v>
      </c>
      <c r="V41" s="82"/>
    </row>
    <row r="42" spans="1:22" ht="18.75">
      <c r="A42" s="82" t="s">
        <v>159</v>
      </c>
      <c r="B42" s="82"/>
      <c r="C42" s="274">
        <v>44</v>
      </c>
      <c r="D42" s="275"/>
      <c r="E42" s="274">
        <v>42</v>
      </c>
      <c r="F42" s="278"/>
      <c r="G42" s="285">
        <v>60</v>
      </c>
      <c r="H42" s="285"/>
      <c r="I42" s="285"/>
      <c r="J42" s="274">
        <v>45</v>
      </c>
      <c r="K42" s="275"/>
      <c r="L42" s="274">
        <v>44</v>
      </c>
      <c r="M42" s="275"/>
      <c r="N42" s="274">
        <v>41</v>
      </c>
      <c r="O42" s="275"/>
      <c r="P42" s="274">
        <v>32</v>
      </c>
      <c r="Q42" s="275"/>
      <c r="R42" s="274">
        <v>24</v>
      </c>
      <c r="S42" s="275"/>
      <c r="T42" s="82">
        <v>17</v>
      </c>
      <c r="U42" s="82">
        <f>SUM(C42:T42)</f>
        <v>349</v>
      </c>
      <c r="V42" s="124"/>
    </row>
    <row r="43" spans="1:22" ht="18.75">
      <c r="A43" s="82" t="s">
        <v>151</v>
      </c>
      <c r="B43" s="179"/>
      <c r="C43" s="279">
        <v>0</v>
      </c>
      <c r="D43" s="280"/>
      <c r="E43" s="279">
        <v>1</v>
      </c>
      <c r="F43" s="284"/>
      <c r="G43" s="279">
        <v>1</v>
      </c>
      <c r="H43" s="284"/>
      <c r="I43" s="280"/>
      <c r="J43" s="279">
        <v>0</v>
      </c>
      <c r="K43" s="280"/>
      <c r="L43" s="279">
        <v>0</v>
      </c>
      <c r="M43" s="280"/>
      <c r="N43" s="279">
        <v>2</v>
      </c>
      <c r="O43" s="280"/>
      <c r="P43" s="279"/>
      <c r="Q43" s="280"/>
      <c r="R43" s="279"/>
      <c r="S43" s="280"/>
      <c r="T43" s="178"/>
      <c r="U43" s="82"/>
      <c r="V43" s="124"/>
    </row>
    <row r="44" spans="1:22" ht="18.75">
      <c r="A44" s="82" t="s">
        <v>150</v>
      </c>
      <c r="B44" s="180">
        <v>40</v>
      </c>
      <c r="C44" s="281">
        <v>1</v>
      </c>
      <c r="D44" s="282"/>
      <c r="E44" s="281">
        <v>2</v>
      </c>
      <c r="F44" s="283"/>
      <c r="G44" s="281">
        <v>2</v>
      </c>
      <c r="H44" s="283"/>
      <c r="I44" s="282"/>
      <c r="J44" s="281">
        <v>1</v>
      </c>
      <c r="K44" s="282"/>
      <c r="L44" s="281">
        <v>1</v>
      </c>
      <c r="M44" s="282"/>
      <c r="N44" s="281">
        <v>4</v>
      </c>
      <c r="O44" s="282"/>
      <c r="P44" s="281">
        <v>0</v>
      </c>
      <c r="Q44" s="282"/>
      <c r="R44" s="281">
        <v>1</v>
      </c>
      <c r="S44" s="282"/>
      <c r="T44" s="180">
        <v>0</v>
      </c>
      <c r="U44" s="82"/>
      <c r="V44" s="110"/>
    </row>
    <row r="45" spans="1:22" ht="18.75">
      <c r="A45" s="82" t="s">
        <v>158</v>
      </c>
      <c r="B45" s="82">
        <v>40</v>
      </c>
      <c r="C45" s="274">
        <v>45</v>
      </c>
      <c r="D45" s="275"/>
      <c r="E45" s="274">
        <v>43</v>
      </c>
      <c r="F45" s="278"/>
      <c r="G45" s="274">
        <v>61</v>
      </c>
      <c r="H45" s="278"/>
      <c r="I45" s="275"/>
      <c r="J45" s="274">
        <v>46</v>
      </c>
      <c r="K45" s="275"/>
      <c r="L45" s="274">
        <v>45</v>
      </c>
      <c r="M45" s="275"/>
      <c r="N45" s="274">
        <v>43</v>
      </c>
      <c r="O45" s="275"/>
      <c r="P45" s="274">
        <v>32</v>
      </c>
      <c r="Q45" s="275"/>
      <c r="R45" s="274">
        <v>25</v>
      </c>
      <c r="S45" s="275"/>
      <c r="T45" s="82">
        <v>0</v>
      </c>
      <c r="U45" s="82">
        <f>SUM(B45:T45)</f>
        <v>380</v>
      </c>
      <c r="V45" s="110"/>
    </row>
    <row r="46" spans="1:22" ht="18.75">
      <c r="A46" s="82"/>
      <c r="B46" s="82"/>
      <c r="C46" s="274"/>
      <c r="D46" s="275"/>
      <c r="E46" s="274"/>
      <c r="F46" s="278"/>
      <c r="G46" s="275"/>
      <c r="H46" s="274"/>
      <c r="I46" s="275"/>
      <c r="J46" s="274"/>
      <c r="K46" s="275"/>
      <c r="L46" s="274"/>
      <c r="M46" s="275"/>
      <c r="N46" s="274"/>
      <c r="O46" s="275"/>
      <c r="P46" s="274"/>
      <c r="Q46" s="275"/>
      <c r="R46" s="82"/>
      <c r="S46" s="82"/>
      <c r="T46" s="82"/>
      <c r="U46" s="82"/>
      <c r="V46" s="110"/>
    </row>
  </sheetData>
  <sheetProtection/>
  <mergeCells count="48">
    <mergeCell ref="N46:O46"/>
    <mergeCell ref="R45:S45"/>
    <mergeCell ref="P46:Q46"/>
    <mergeCell ref="E42:F42"/>
    <mergeCell ref="G42:I42"/>
    <mergeCell ref="R42:S42"/>
    <mergeCell ref="E43:F43"/>
    <mergeCell ref="E44:F44"/>
    <mergeCell ref="E45:F45"/>
    <mergeCell ref="G43:I43"/>
    <mergeCell ref="G45:I45"/>
    <mergeCell ref="C44:D44"/>
    <mergeCell ref="J44:K44"/>
    <mergeCell ref="L44:M44"/>
    <mergeCell ref="C46:D46"/>
    <mergeCell ref="E46:G46"/>
    <mergeCell ref="H46:I46"/>
    <mergeCell ref="J46:K46"/>
    <mergeCell ref="L46:M46"/>
    <mergeCell ref="G44:I44"/>
    <mergeCell ref="C42:D42"/>
    <mergeCell ref="J42:K42"/>
    <mergeCell ref="L42:M42"/>
    <mergeCell ref="N42:O42"/>
    <mergeCell ref="P44:Q44"/>
    <mergeCell ref="C45:D45"/>
    <mergeCell ref="J45:K45"/>
    <mergeCell ref="L45:M45"/>
    <mergeCell ref="N45:O45"/>
    <mergeCell ref="P45:Q45"/>
    <mergeCell ref="B22:J22"/>
    <mergeCell ref="K22:Q22"/>
    <mergeCell ref="S22:T22"/>
    <mergeCell ref="D23:S23"/>
    <mergeCell ref="P24:U24"/>
    <mergeCell ref="B27:J27"/>
    <mergeCell ref="K27:Q27"/>
    <mergeCell ref="S27:T27"/>
    <mergeCell ref="R43:S43"/>
    <mergeCell ref="R44:S44"/>
    <mergeCell ref="D28:S28"/>
    <mergeCell ref="N44:O44"/>
    <mergeCell ref="P42:Q42"/>
    <mergeCell ref="C43:D43"/>
    <mergeCell ref="J43:K43"/>
    <mergeCell ref="L43:M43"/>
    <mergeCell ref="N43:O43"/>
    <mergeCell ref="P43:Q43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4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28125" style="0" customWidth="1"/>
    <col min="2" max="2" width="6.8515625" style="0" customWidth="1"/>
    <col min="3" max="3" width="7.00390625" style="0" customWidth="1"/>
    <col min="4" max="4" width="7.57421875" style="0" customWidth="1"/>
    <col min="5" max="5" width="7.140625" style="0" customWidth="1"/>
    <col min="6" max="6" width="7.421875" style="0" customWidth="1"/>
    <col min="7" max="7" width="6.00390625" style="0" customWidth="1"/>
    <col min="8" max="8" width="7.140625" style="0" customWidth="1"/>
    <col min="9" max="9" width="7.421875" style="0" customWidth="1"/>
    <col min="10" max="10" width="7.00390625" style="0" customWidth="1"/>
    <col min="11" max="12" width="7.57421875" style="0" customWidth="1"/>
    <col min="13" max="13" width="7.140625" style="0" customWidth="1"/>
    <col min="14" max="14" width="7.421875" style="0" customWidth="1"/>
    <col min="15" max="15" width="7.00390625" style="0" customWidth="1"/>
    <col min="16" max="16" width="6.28125" style="0" customWidth="1"/>
    <col min="17" max="17" width="8.00390625" style="0" customWidth="1"/>
    <col min="18" max="18" width="6.57421875" style="0" customWidth="1"/>
    <col min="19" max="19" width="7.28125" style="0" customWidth="1"/>
  </cols>
  <sheetData>
    <row r="2" spans="1:21" ht="18">
      <c r="A2" s="186">
        <v>42948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209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4</v>
      </c>
      <c r="C5" s="88" t="s">
        <v>5</v>
      </c>
      <c r="D5" s="88" t="s">
        <v>63</v>
      </c>
      <c r="E5" s="88" t="s">
        <v>64</v>
      </c>
      <c r="F5" s="88" t="s">
        <v>6</v>
      </c>
      <c r="G5" s="88" t="s">
        <v>204</v>
      </c>
      <c r="H5" s="88" t="s">
        <v>7</v>
      </c>
      <c r="I5" s="88" t="s">
        <v>8</v>
      </c>
      <c r="J5" s="88" t="s">
        <v>9</v>
      </c>
      <c r="K5" s="88" t="s">
        <v>10</v>
      </c>
      <c r="L5" s="88" t="s">
        <v>11</v>
      </c>
      <c r="M5" s="88" t="s">
        <v>12</v>
      </c>
      <c r="N5" s="88" t="s">
        <v>13</v>
      </c>
      <c r="O5" s="88" t="s">
        <v>16</v>
      </c>
      <c r="P5" s="88" t="s">
        <v>17</v>
      </c>
      <c r="Q5" s="88" t="s">
        <v>66</v>
      </c>
      <c r="R5" s="88" t="s">
        <v>65</v>
      </c>
      <c r="S5" s="88" t="s">
        <v>90</v>
      </c>
      <c r="T5" s="88"/>
      <c r="U5" s="125" t="s">
        <v>88</v>
      </c>
    </row>
    <row r="6" spans="1:21" ht="18.75">
      <c r="A6" s="109">
        <v>2010</v>
      </c>
      <c r="B6" s="109">
        <v>2</v>
      </c>
      <c r="C6" s="109">
        <v>6</v>
      </c>
      <c r="D6" s="109"/>
      <c r="E6" s="10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f aca="true" t="shared" si="0" ref="U6:U19">SUM(B6:T6)</f>
        <v>8</v>
      </c>
    </row>
    <row r="7" spans="1:21" ht="18.75">
      <c r="A7" s="109">
        <v>2009</v>
      </c>
      <c r="B7" s="148">
        <v>17</v>
      </c>
      <c r="C7" s="148">
        <v>14</v>
      </c>
      <c r="D7" s="148">
        <v>1</v>
      </c>
      <c r="E7" s="148">
        <v>4</v>
      </c>
      <c r="F7" s="147"/>
      <c r="G7" s="147"/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f t="shared" si="0"/>
        <v>36</v>
      </c>
    </row>
    <row r="8" spans="1:21" ht="18.75">
      <c r="A8" s="109">
        <v>2008</v>
      </c>
      <c r="B8" s="148">
        <v>3</v>
      </c>
      <c r="C8" s="148">
        <v>2</v>
      </c>
      <c r="D8" s="149">
        <v>18</v>
      </c>
      <c r="E8" s="149">
        <v>17</v>
      </c>
      <c r="F8" s="149">
        <v>3</v>
      </c>
      <c r="G8" s="149">
        <v>3</v>
      </c>
      <c r="H8" s="149">
        <v>3</v>
      </c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t="shared" si="0"/>
        <v>49</v>
      </c>
    </row>
    <row r="9" spans="1:21" ht="18.75">
      <c r="A9" s="93">
        <v>2007</v>
      </c>
      <c r="B9" s="150"/>
      <c r="C9" s="150"/>
      <c r="D9" s="150">
        <v>2</v>
      </c>
      <c r="E9" s="150"/>
      <c r="F9" s="150">
        <v>16</v>
      </c>
      <c r="G9" s="150">
        <v>16</v>
      </c>
      <c r="H9" s="150">
        <v>17</v>
      </c>
      <c r="I9" s="150">
        <v>3</v>
      </c>
      <c r="J9" s="150">
        <v>2</v>
      </c>
      <c r="K9" s="141"/>
      <c r="L9" s="141"/>
      <c r="M9" s="141"/>
      <c r="N9" s="141"/>
      <c r="O9" s="141"/>
      <c r="P9" s="141"/>
      <c r="Q9" s="141"/>
      <c r="R9" s="141"/>
      <c r="S9" s="168"/>
      <c r="T9" s="168"/>
      <c r="U9" s="125">
        <f t="shared" si="0"/>
        <v>56</v>
      </c>
    </row>
    <row r="10" spans="1:21" ht="18.75">
      <c r="A10" s="93">
        <v>2006</v>
      </c>
      <c r="B10" s="150"/>
      <c r="C10" s="150"/>
      <c r="D10" s="151"/>
      <c r="E10" s="151"/>
      <c r="F10" s="151">
        <v>1</v>
      </c>
      <c r="G10" s="150">
        <v>1</v>
      </c>
      <c r="H10" s="150"/>
      <c r="I10" s="150">
        <v>16</v>
      </c>
      <c r="J10" s="150">
        <v>18</v>
      </c>
      <c r="K10" s="141">
        <v>2</v>
      </c>
      <c r="L10" s="141">
        <v>3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41</v>
      </c>
    </row>
    <row r="11" spans="1:21" ht="18.75">
      <c r="A11" s="14">
        <v>2005</v>
      </c>
      <c r="B11" s="152"/>
      <c r="C11" s="152"/>
      <c r="D11" s="153"/>
      <c r="E11" s="153"/>
      <c r="F11" s="153"/>
      <c r="G11" s="153"/>
      <c r="H11" s="153"/>
      <c r="I11" s="154">
        <v>3</v>
      </c>
      <c r="J11" s="154">
        <v>3</v>
      </c>
      <c r="K11" s="142">
        <v>17</v>
      </c>
      <c r="L11" s="142">
        <v>18</v>
      </c>
      <c r="M11" s="142">
        <v>1</v>
      </c>
      <c r="N11" s="142">
        <v>2</v>
      </c>
      <c r="O11" s="142"/>
      <c r="P11" s="142"/>
      <c r="Q11" s="142"/>
      <c r="R11" s="142"/>
      <c r="S11" s="169"/>
      <c r="T11" s="169"/>
      <c r="U11" s="127">
        <f t="shared" si="0"/>
        <v>44</v>
      </c>
    </row>
    <row r="12" spans="1:21" ht="18.75">
      <c r="A12" s="93">
        <v>2004</v>
      </c>
      <c r="B12" s="150"/>
      <c r="C12" s="150"/>
      <c r="D12" s="151"/>
      <c r="E12" s="151"/>
      <c r="F12" s="151"/>
      <c r="G12" s="151"/>
      <c r="H12" s="151"/>
      <c r="I12" s="155"/>
      <c r="J12" s="155"/>
      <c r="K12" s="145">
        <v>2</v>
      </c>
      <c r="L12" s="145">
        <v>2</v>
      </c>
      <c r="M12" s="145">
        <v>17</v>
      </c>
      <c r="N12" s="145">
        <v>20</v>
      </c>
      <c r="O12" s="145">
        <v>1</v>
      </c>
      <c r="P12" s="145">
        <v>2</v>
      </c>
      <c r="Q12" s="145"/>
      <c r="R12" s="145"/>
      <c r="S12" s="170"/>
      <c r="T12" s="170"/>
      <c r="U12" s="125">
        <f t="shared" si="0"/>
        <v>44</v>
      </c>
    </row>
    <row r="13" spans="1:21" ht="18.75">
      <c r="A13" s="94">
        <v>2003</v>
      </c>
      <c r="B13" s="156"/>
      <c r="C13" s="156"/>
      <c r="D13" s="157"/>
      <c r="E13" s="157"/>
      <c r="F13" s="157"/>
      <c r="G13" s="157"/>
      <c r="H13" s="157"/>
      <c r="I13" s="155"/>
      <c r="J13" s="155"/>
      <c r="K13" s="143"/>
      <c r="L13" s="143"/>
      <c r="M13" s="145">
        <v>1</v>
      </c>
      <c r="N13" s="145"/>
      <c r="O13" s="145">
        <v>6</v>
      </c>
      <c r="P13" s="145">
        <v>15</v>
      </c>
      <c r="Q13" s="145"/>
      <c r="R13" s="145"/>
      <c r="S13" s="170"/>
      <c r="T13" s="170"/>
      <c r="U13" s="128">
        <f t="shared" si="0"/>
        <v>22</v>
      </c>
    </row>
    <row r="14" spans="1:21" ht="18.75">
      <c r="A14" s="94">
        <v>2002</v>
      </c>
      <c r="B14" s="156"/>
      <c r="C14" s="156"/>
      <c r="D14" s="151"/>
      <c r="E14" s="151"/>
      <c r="F14" s="151"/>
      <c r="G14" s="158"/>
      <c r="H14" s="158"/>
      <c r="I14" s="158"/>
      <c r="J14" s="158"/>
      <c r="K14" s="144"/>
      <c r="L14" s="144"/>
      <c r="M14" s="145"/>
      <c r="N14" s="145"/>
      <c r="O14" s="145">
        <v>5</v>
      </c>
      <c r="P14" s="145">
        <v>2</v>
      </c>
      <c r="Q14" s="145">
        <v>7</v>
      </c>
      <c r="R14" s="145">
        <v>7</v>
      </c>
      <c r="S14" s="170"/>
      <c r="T14" s="170"/>
      <c r="U14" s="125">
        <f t="shared" si="0"/>
        <v>21</v>
      </c>
    </row>
    <row r="15" spans="1:21" ht="18.75">
      <c r="A15" s="94">
        <v>2001</v>
      </c>
      <c r="B15" s="156"/>
      <c r="C15" s="156"/>
      <c r="D15" s="151"/>
      <c r="E15" s="151"/>
      <c r="F15" s="151"/>
      <c r="G15" s="158"/>
      <c r="H15" s="158"/>
      <c r="I15" s="158"/>
      <c r="J15" s="158"/>
      <c r="K15" s="144"/>
      <c r="L15" s="144"/>
      <c r="M15" s="145"/>
      <c r="N15" s="145"/>
      <c r="O15" s="145"/>
      <c r="P15" s="145">
        <v>1</v>
      </c>
      <c r="Q15" s="145">
        <v>4</v>
      </c>
      <c r="R15" s="145">
        <v>5</v>
      </c>
      <c r="S15" s="170">
        <v>11</v>
      </c>
      <c r="T15" s="170"/>
      <c r="U15" s="125">
        <f t="shared" si="0"/>
        <v>21</v>
      </c>
    </row>
    <row r="16" spans="1:21" ht="18.75">
      <c r="A16" s="94">
        <v>2000</v>
      </c>
      <c r="B16" s="156"/>
      <c r="C16" s="156"/>
      <c r="D16" s="151"/>
      <c r="E16" s="151"/>
      <c r="F16" s="151"/>
      <c r="G16" s="158"/>
      <c r="H16" s="158"/>
      <c r="I16" s="158"/>
      <c r="J16" s="158"/>
      <c r="K16" s="145"/>
      <c r="L16" s="145"/>
      <c r="M16" s="144"/>
      <c r="N16" s="144"/>
      <c r="O16" s="145"/>
      <c r="P16" s="145"/>
      <c r="Q16" s="145">
        <v>1</v>
      </c>
      <c r="R16" s="145"/>
      <c r="S16" s="170">
        <v>5</v>
      </c>
      <c r="T16" s="170"/>
      <c r="U16" s="125">
        <f t="shared" si="0"/>
        <v>6</v>
      </c>
    </row>
    <row r="17" spans="1:21" ht="18.75">
      <c r="A17" s="94">
        <v>1999</v>
      </c>
      <c r="B17" s="156"/>
      <c r="C17" s="156"/>
      <c r="D17" s="151"/>
      <c r="E17" s="151"/>
      <c r="F17" s="151"/>
      <c r="G17" s="158"/>
      <c r="H17" s="158"/>
      <c r="I17" s="158"/>
      <c r="J17" s="158"/>
      <c r="K17" s="145"/>
      <c r="L17" s="145"/>
      <c r="M17" s="145"/>
      <c r="N17" s="145"/>
      <c r="O17" s="144"/>
      <c r="P17" s="144"/>
      <c r="Q17" s="145"/>
      <c r="R17" s="145"/>
      <c r="S17" s="170"/>
      <c r="T17" s="170"/>
      <c r="U17" s="125">
        <f t="shared" si="0"/>
        <v>0</v>
      </c>
    </row>
    <row r="18" spans="1:21" ht="18.75">
      <c r="A18" s="94">
        <v>1998</v>
      </c>
      <c r="B18" s="156"/>
      <c r="C18" s="156"/>
      <c r="D18" s="151"/>
      <c r="E18" s="151"/>
      <c r="F18" s="151"/>
      <c r="G18" s="158"/>
      <c r="H18" s="158"/>
      <c r="I18" s="158"/>
      <c r="J18" s="158"/>
      <c r="K18" s="145"/>
      <c r="L18" s="145"/>
      <c r="M18" s="145"/>
      <c r="N18" s="145"/>
      <c r="O18" s="145"/>
      <c r="P18" s="145"/>
      <c r="Q18" s="145"/>
      <c r="R18" s="145"/>
      <c r="S18" s="170"/>
      <c r="T18" s="170"/>
      <c r="U18" s="125">
        <f t="shared" si="0"/>
        <v>0</v>
      </c>
    </row>
    <row r="19" spans="1:21" ht="18.75">
      <c r="A19" s="94">
        <v>1997</v>
      </c>
      <c r="B19" s="156"/>
      <c r="C19" s="156"/>
      <c r="D19" s="158"/>
      <c r="E19" s="158"/>
      <c r="F19" s="151"/>
      <c r="G19" s="158"/>
      <c r="H19" s="159"/>
      <c r="I19" s="159"/>
      <c r="J19" s="159"/>
      <c r="K19" s="145"/>
      <c r="L19" s="145"/>
      <c r="M19" s="145"/>
      <c r="N19" s="145"/>
      <c r="O19" s="145"/>
      <c r="P19" s="145"/>
      <c r="Q19" s="144"/>
      <c r="R19" s="144"/>
      <c r="S19" s="170"/>
      <c r="T19" s="170"/>
      <c r="U19" s="125">
        <f t="shared" si="0"/>
        <v>0</v>
      </c>
    </row>
    <row r="20" spans="1:21" ht="19.5" thickBot="1">
      <c r="A20" s="108">
        <v>1996</v>
      </c>
      <c r="B20" s="149"/>
      <c r="C20" s="149"/>
      <c r="D20" s="160"/>
      <c r="E20" s="160"/>
      <c r="F20" s="160"/>
      <c r="G20" s="161"/>
      <c r="H20" s="161"/>
      <c r="I20" s="161"/>
      <c r="J20" s="161"/>
      <c r="K20" s="146"/>
      <c r="L20" s="146"/>
      <c r="M20" s="146"/>
      <c r="N20" s="146"/>
      <c r="O20" s="146"/>
      <c r="P20" s="146"/>
      <c r="Q20" s="146"/>
      <c r="R20" s="146"/>
      <c r="S20" s="171"/>
      <c r="T20" s="170"/>
      <c r="U20" s="125">
        <v>0</v>
      </c>
    </row>
    <row r="21" spans="1:21" ht="21">
      <c r="A21" s="94" t="s">
        <v>21</v>
      </c>
      <c r="B21" s="202">
        <f>SUM(B6:B20)</f>
        <v>22</v>
      </c>
      <c r="C21" s="202">
        <f>SUM(C6:C20)</f>
        <v>22</v>
      </c>
      <c r="D21" s="202">
        <f>SUM(D6:D20)</f>
        <v>21</v>
      </c>
      <c r="E21" s="202">
        <f aca="true" t="shared" si="1" ref="E21:S21">SUM(E7:E20)</f>
        <v>21</v>
      </c>
      <c r="F21" s="202">
        <f t="shared" si="1"/>
        <v>20</v>
      </c>
      <c r="G21" s="202">
        <f t="shared" si="1"/>
        <v>20</v>
      </c>
      <c r="H21" s="202">
        <f t="shared" si="1"/>
        <v>20</v>
      </c>
      <c r="I21" s="203">
        <f t="shared" si="1"/>
        <v>22</v>
      </c>
      <c r="J21" s="203">
        <f t="shared" si="1"/>
        <v>23</v>
      </c>
      <c r="K21" s="203">
        <f t="shared" si="1"/>
        <v>21</v>
      </c>
      <c r="L21" s="203">
        <f t="shared" si="1"/>
        <v>23</v>
      </c>
      <c r="M21" s="203">
        <f t="shared" si="1"/>
        <v>19</v>
      </c>
      <c r="N21" s="203">
        <f t="shared" si="1"/>
        <v>22</v>
      </c>
      <c r="O21" s="203">
        <f t="shared" si="1"/>
        <v>12</v>
      </c>
      <c r="P21" s="203">
        <f t="shared" si="1"/>
        <v>20</v>
      </c>
      <c r="Q21" s="204">
        <f t="shared" si="1"/>
        <v>12</v>
      </c>
      <c r="R21" s="201">
        <f t="shared" si="1"/>
        <v>12</v>
      </c>
      <c r="S21" s="205">
        <f t="shared" si="1"/>
        <v>16</v>
      </c>
      <c r="T21" s="206"/>
      <c r="U21" s="129">
        <f>SUM(B21:T21)</f>
        <v>348</v>
      </c>
    </row>
    <row r="22" spans="1:21" ht="18.75">
      <c r="A22" s="135"/>
      <c r="B22" s="259" t="s">
        <v>207</v>
      </c>
      <c r="C22" s="259"/>
      <c r="D22" s="259"/>
      <c r="E22" s="259"/>
      <c r="F22" s="259"/>
      <c r="G22" s="259"/>
      <c r="H22" s="259"/>
      <c r="I22" s="286" t="s">
        <v>77</v>
      </c>
      <c r="J22" s="286"/>
      <c r="K22" s="286"/>
      <c r="L22" s="286"/>
      <c r="M22" s="286"/>
      <c r="N22" s="286"/>
      <c r="O22" s="286"/>
      <c r="P22" s="286"/>
      <c r="Q22" s="286" t="s">
        <v>182</v>
      </c>
      <c r="R22" s="286"/>
      <c r="S22" s="286"/>
      <c r="T22" s="286"/>
      <c r="U22" s="130"/>
    </row>
    <row r="23" spans="1:21" ht="19.5" customHeight="1" thickBot="1">
      <c r="A23" s="22"/>
      <c r="B23" s="287" t="s">
        <v>106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08"/>
      <c r="R23" s="208"/>
      <c r="S23" s="209"/>
      <c r="T23" s="107"/>
      <c r="U23" s="22"/>
    </row>
    <row r="24" spans="1:21" ht="15.7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72" t="s">
        <v>133</v>
      </c>
      <c r="Q24" s="272"/>
      <c r="R24" s="272"/>
      <c r="S24" s="272"/>
      <c r="T24" s="272"/>
      <c r="U24" s="272"/>
    </row>
    <row r="25" spans="1:21" ht="56.25">
      <c r="A25" s="88" t="s">
        <v>1</v>
      </c>
      <c r="B25" s="88" t="s">
        <v>4</v>
      </c>
      <c r="C25" s="88" t="s">
        <v>5</v>
      </c>
      <c r="D25" s="88" t="s">
        <v>63</v>
      </c>
      <c r="E25" s="88" t="s">
        <v>64</v>
      </c>
      <c r="F25" s="88" t="s">
        <v>6</v>
      </c>
      <c r="G25" s="88" t="s">
        <v>204</v>
      </c>
      <c r="H25" s="88" t="s">
        <v>7</v>
      </c>
      <c r="I25" s="88" t="s">
        <v>8</v>
      </c>
      <c r="J25" s="88" t="s">
        <v>9</v>
      </c>
      <c r="K25" s="88" t="s">
        <v>10</v>
      </c>
      <c r="L25" s="88" t="s">
        <v>11</v>
      </c>
      <c r="M25" s="88" t="s">
        <v>12</v>
      </c>
      <c r="N25" s="88" t="s">
        <v>13</v>
      </c>
      <c r="O25" s="88" t="s">
        <v>16</v>
      </c>
      <c r="P25" s="88" t="s">
        <v>17</v>
      </c>
      <c r="Q25" s="88" t="s">
        <v>66</v>
      </c>
      <c r="R25" s="9" t="s">
        <v>65</v>
      </c>
      <c r="S25" s="9" t="s">
        <v>90</v>
      </c>
      <c r="T25" s="9"/>
      <c r="U25" s="111" t="s">
        <v>88</v>
      </c>
    </row>
    <row r="26" spans="1:21" ht="21">
      <c r="A26" s="94" t="s">
        <v>21</v>
      </c>
      <c r="B26" s="202">
        <v>22</v>
      </c>
      <c r="C26" s="202">
        <v>22</v>
      </c>
      <c r="D26" s="202">
        <v>21</v>
      </c>
      <c r="E26" s="202">
        <v>21</v>
      </c>
      <c r="F26" s="202">
        <v>20</v>
      </c>
      <c r="G26" s="202">
        <v>20</v>
      </c>
      <c r="H26" s="202">
        <v>20</v>
      </c>
      <c r="I26" s="203">
        <v>22</v>
      </c>
      <c r="J26" s="203">
        <v>23</v>
      </c>
      <c r="K26" s="203">
        <v>21</v>
      </c>
      <c r="L26" s="203">
        <v>23</v>
      </c>
      <c r="M26" s="203">
        <v>19</v>
      </c>
      <c r="N26" s="203">
        <v>22</v>
      </c>
      <c r="O26" s="203">
        <v>12</v>
      </c>
      <c r="P26" s="203">
        <v>20</v>
      </c>
      <c r="Q26" s="204">
        <v>12</v>
      </c>
      <c r="R26" s="201">
        <v>12</v>
      </c>
      <c r="S26" s="201">
        <v>16</v>
      </c>
      <c r="T26" s="207"/>
      <c r="U26" s="172">
        <v>348</v>
      </c>
    </row>
    <row r="27" spans="1:21" ht="18.75">
      <c r="A27" s="135"/>
      <c r="B27" s="259" t="s">
        <v>207</v>
      </c>
      <c r="C27" s="259"/>
      <c r="D27" s="259"/>
      <c r="E27" s="259"/>
      <c r="F27" s="259"/>
      <c r="G27" s="259"/>
      <c r="H27" s="259"/>
      <c r="I27" s="286" t="s">
        <v>77</v>
      </c>
      <c r="J27" s="286"/>
      <c r="K27" s="286"/>
      <c r="L27" s="286"/>
      <c r="M27" s="286"/>
      <c r="N27" s="286"/>
      <c r="O27" s="286"/>
      <c r="P27" s="286"/>
      <c r="Q27" s="286" t="s">
        <v>182</v>
      </c>
      <c r="R27" s="286"/>
      <c r="S27" s="286"/>
      <c r="T27" s="286"/>
      <c r="U27" s="103"/>
    </row>
    <row r="28" spans="1:21" ht="19.5" customHeight="1" thickBot="1">
      <c r="A28" s="22"/>
      <c r="B28" s="287" t="s">
        <v>106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08"/>
      <c r="R28" s="208"/>
      <c r="S28" s="209"/>
      <c r="T28" s="107"/>
      <c r="U28" s="22"/>
    </row>
    <row r="31" spans="1:21" ht="15">
      <c r="A31" s="173"/>
      <c r="B31" s="173" t="s">
        <v>4</v>
      </c>
      <c r="C31" s="82" t="s">
        <v>5</v>
      </c>
      <c r="D31" s="177" t="s">
        <v>63</v>
      </c>
      <c r="E31" s="177" t="s">
        <v>64</v>
      </c>
      <c r="F31" s="177" t="s">
        <v>6</v>
      </c>
      <c r="G31" s="177" t="s">
        <v>204</v>
      </c>
      <c r="H31" s="177" t="s">
        <v>7</v>
      </c>
      <c r="I31" s="177" t="s">
        <v>8</v>
      </c>
      <c r="J31" s="177" t="s">
        <v>9</v>
      </c>
      <c r="K31" s="177" t="s">
        <v>10</v>
      </c>
      <c r="L31" s="177" t="s">
        <v>11</v>
      </c>
      <c r="M31" s="177" t="s">
        <v>12</v>
      </c>
      <c r="N31" s="177" t="s">
        <v>13</v>
      </c>
      <c r="O31" s="177" t="s">
        <v>16</v>
      </c>
      <c r="P31" s="177" t="s">
        <v>17</v>
      </c>
      <c r="Q31" s="177" t="s">
        <v>66</v>
      </c>
      <c r="R31" s="177" t="s">
        <v>65</v>
      </c>
      <c r="S31" s="177" t="s">
        <v>90</v>
      </c>
      <c r="T31" s="177"/>
      <c r="U31" s="177" t="s">
        <v>88</v>
      </c>
    </row>
    <row r="32" spans="1:21" ht="15">
      <c r="A32" s="115" t="s">
        <v>91</v>
      </c>
      <c r="B32" s="82">
        <v>7</v>
      </c>
      <c r="C32" s="82">
        <v>8</v>
      </c>
      <c r="D32" s="174">
        <v>9</v>
      </c>
      <c r="E32" s="174">
        <v>9</v>
      </c>
      <c r="F32" s="174">
        <v>9</v>
      </c>
      <c r="G32" s="174">
        <v>7</v>
      </c>
      <c r="H32" s="174">
        <v>8</v>
      </c>
      <c r="I32" s="174">
        <v>7</v>
      </c>
      <c r="J32" s="174">
        <v>6</v>
      </c>
      <c r="K32" s="174">
        <v>9</v>
      </c>
      <c r="L32" s="174">
        <v>13</v>
      </c>
      <c r="M32" s="174">
        <v>5</v>
      </c>
      <c r="N32" s="174">
        <v>8</v>
      </c>
      <c r="O32" s="174">
        <v>1</v>
      </c>
      <c r="P32" s="174">
        <v>7</v>
      </c>
      <c r="Q32" s="174">
        <v>5</v>
      </c>
      <c r="R32" s="174">
        <v>4</v>
      </c>
      <c r="S32" s="174">
        <v>5</v>
      </c>
      <c r="T32" s="174"/>
      <c r="U32" s="174">
        <f>SUM(B32:T32)</f>
        <v>127</v>
      </c>
    </row>
    <row r="33" spans="1:21" ht="15">
      <c r="A33" s="115" t="s">
        <v>92</v>
      </c>
      <c r="B33" s="82">
        <v>15</v>
      </c>
      <c r="C33" s="82">
        <v>14</v>
      </c>
      <c r="D33" s="175">
        <v>12</v>
      </c>
      <c r="E33" s="175">
        <v>12</v>
      </c>
      <c r="F33" s="175">
        <v>11</v>
      </c>
      <c r="G33" s="175">
        <v>13</v>
      </c>
      <c r="H33" s="175">
        <v>12</v>
      </c>
      <c r="I33" s="175">
        <v>15</v>
      </c>
      <c r="J33" s="175">
        <v>17</v>
      </c>
      <c r="K33" s="175">
        <v>12</v>
      </c>
      <c r="L33" s="175">
        <v>10</v>
      </c>
      <c r="M33" s="175">
        <v>14</v>
      </c>
      <c r="N33" s="175">
        <v>14</v>
      </c>
      <c r="O33" s="175">
        <v>11</v>
      </c>
      <c r="P33" s="175">
        <v>13</v>
      </c>
      <c r="Q33" s="175">
        <v>7</v>
      </c>
      <c r="R33" s="175">
        <v>8</v>
      </c>
      <c r="S33" s="175">
        <v>11</v>
      </c>
      <c r="T33" s="175"/>
      <c r="U33" s="175">
        <v>221</v>
      </c>
    </row>
    <row r="34" spans="1:21" ht="15">
      <c r="A34" s="173" t="s">
        <v>170</v>
      </c>
      <c r="B34" s="187">
        <v>22</v>
      </c>
      <c r="C34" s="187">
        <v>22</v>
      </c>
      <c r="D34" s="176">
        <v>21</v>
      </c>
      <c r="E34" s="176">
        <v>21</v>
      </c>
      <c r="F34" s="176">
        <v>20</v>
      </c>
      <c r="G34" s="176">
        <v>20</v>
      </c>
      <c r="H34" s="176">
        <v>20</v>
      </c>
      <c r="I34" s="176">
        <v>22</v>
      </c>
      <c r="J34" s="176">
        <v>23</v>
      </c>
      <c r="K34" s="176">
        <v>21</v>
      </c>
      <c r="L34" s="176">
        <v>23</v>
      </c>
      <c r="M34" s="176">
        <v>19</v>
      </c>
      <c r="N34" s="176">
        <v>22</v>
      </c>
      <c r="O34" s="176">
        <v>12</v>
      </c>
      <c r="P34" s="176">
        <v>20</v>
      </c>
      <c r="Q34" s="176">
        <v>12</v>
      </c>
      <c r="R34" s="176">
        <v>12</v>
      </c>
      <c r="S34" s="176">
        <v>16</v>
      </c>
      <c r="T34" s="176"/>
      <c r="U34" s="176">
        <v>348</v>
      </c>
    </row>
    <row r="37" ht="15">
      <c r="K37" t="s">
        <v>203</v>
      </c>
    </row>
    <row r="38" spans="1:21" ht="30">
      <c r="A38" s="173" t="s">
        <v>156</v>
      </c>
      <c r="B38" s="82" t="s">
        <v>152</v>
      </c>
      <c r="C38" s="177" t="s">
        <v>4</v>
      </c>
      <c r="D38" s="177" t="s">
        <v>5</v>
      </c>
      <c r="E38" s="177" t="s">
        <v>63</v>
      </c>
      <c r="F38" s="177" t="s">
        <v>64</v>
      </c>
      <c r="G38" s="177" t="s">
        <v>6</v>
      </c>
      <c r="H38" s="177" t="s">
        <v>204</v>
      </c>
      <c r="I38" s="177" t="s">
        <v>7</v>
      </c>
      <c r="J38" s="177" t="s">
        <v>8</v>
      </c>
      <c r="K38" s="177" t="s">
        <v>9</v>
      </c>
      <c r="L38" s="177" t="s">
        <v>10</v>
      </c>
      <c r="M38" s="177" t="s">
        <v>11</v>
      </c>
      <c r="N38" s="177" t="s">
        <v>12</v>
      </c>
      <c r="O38" s="177" t="s">
        <v>13</v>
      </c>
      <c r="P38" s="177" t="s">
        <v>16</v>
      </c>
      <c r="Q38" s="177" t="s">
        <v>17</v>
      </c>
      <c r="R38" s="177" t="s">
        <v>66</v>
      </c>
      <c r="S38" s="177" t="s">
        <v>65</v>
      </c>
      <c r="T38" s="177" t="s">
        <v>90</v>
      </c>
      <c r="U38" s="177" t="s">
        <v>88</v>
      </c>
    </row>
    <row r="39" spans="1:21" ht="15">
      <c r="A39" s="115" t="s">
        <v>91</v>
      </c>
      <c r="B39" s="82"/>
      <c r="C39" s="174">
        <v>7</v>
      </c>
      <c r="D39" s="174">
        <v>8</v>
      </c>
      <c r="E39" s="174">
        <v>9</v>
      </c>
      <c r="F39" s="174">
        <v>9</v>
      </c>
      <c r="G39" s="174">
        <v>9</v>
      </c>
      <c r="H39" s="174">
        <v>7</v>
      </c>
      <c r="I39" s="174">
        <v>8</v>
      </c>
      <c r="J39" s="174">
        <v>7</v>
      </c>
      <c r="K39" s="174">
        <v>6</v>
      </c>
      <c r="L39" s="174">
        <v>9</v>
      </c>
      <c r="M39" s="174">
        <v>13</v>
      </c>
      <c r="N39" s="174">
        <v>5</v>
      </c>
      <c r="O39" s="174">
        <v>8</v>
      </c>
      <c r="P39" s="174">
        <v>1</v>
      </c>
      <c r="Q39" s="174">
        <v>7</v>
      </c>
      <c r="R39" s="174">
        <v>5</v>
      </c>
      <c r="S39" s="174">
        <v>4</v>
      </c>
      <c r="T39" s="174">
        <v>5</v>
      </c>
      <c r="U39" s="174">
        <f>SUM(C39:T39)</f>
        <v>127</v>
      </c>
    </row>
    <row r="40" spans="1:21" ht="15">
      <c r="A40" s="115" t="s">
        <v>92</v>
      </c>
      <c r="B40" s="82"/>
      <c r="C40" s="175">
        <v>15</v>
      </c>
      <c r="D40" s="175">
        <v>14</v>
      </c>
      <c r="E40" s="175">
        <v>12</v>
      </c>
      <c r="F40" s="175">
        <v>12</v>
      </c>
      <c r="G40" s="175">
        <v>11</v>
      </c>
      <c r="H40" s="175">
        <v>13</v>
      </c>
      <c r="I40" s="175">
        <v>12</v>
      </c>
      <c r="J40" s="175">
        <v>15</v>
      </c>
      <c r="K40" s="175">
        <v>17</v>
      </c>
      <c r="L40" s="175">
        <v>12</v>
      </c>
      <c r="M40" s="175">
        <v>10</v>
      </c>
      <c r="N40" s="175">
        <v>14</v>
      </c>
      <c r="O40" s="175">
        <v>14</v>
      </c>
      <c r="P40" s="175">
        <v>11</v>
      </c>
      <c r="Q40" s="175">
        <v>13</v>
      </c>
      <c r="R40" s="175">
        <v>7</v>
      </c>
      <c r="S40" s="175">
        <v>8</v>
      </c>
      <c r="T40" s="175">
        <v>11</v>
      </c>
      <c r="U40" s="175">
        <f>SUM(C40:T40)</f>
        <v>221</v>
      </c>
    </row>
    <row r="41" spans="1:21" ht="15">
      <c r="A41" s="115" t="s">
        <v>157</v>
      </c>
      <c r="B41" s="82"/>
      <c r="C41" s="176">
        <f aca="true" t="shared" si="2" ref="C41:T41">SUM(C39:C40)</f>
        <v>22</v>
      </c>
      <c r="D41" s="176">
        <v>22</v>
      </c>
      <c r="E41" s="176">
        <v>21</v>
      </c>
      <c r="F41" s="176">
        <f t="shared" si="2"/>
        <v>21</v>
      </c>
      <c r="G41" s="176">
        <f t="shared" si="2"/>
        <v>20</v>
      </c>
      <c r="H41" s="176">
        <f t="shared" si="2"/>
        <v>20</v>
      </c>
      <c r="I41" s="176">
        <v>20</v>
      </c>
      <c r="J41" s="176">
        <f t="shared" si="2"/>
        <v>22</v>
      </c>
      <c r="K41" s="176">
        <f t="shared" si="2"/>
        <v>23</v>
      </c>
      <c r="L41" s="176">
        <f t="shared" si="2"/>
        <v>21</v>
      </c>
      <c r="M41" s="176">
        <v>23</v>
      </c>
      <c r="N41" s="176">
        <f t="shared" si="2"/>
        <v>19</v>
      </c>
      <c r="O41" s="176">
        <v>22</v>
      </c>
      <c r="P41" s="176">
        <f t="shared" si="2"/>
        <v>12</v>
      </c>
      <c r="Q41" s="176">
        <f t="shared" si="2"/>
        <v>20</v>
      </c>
      <c r="R41" s="176">
        <f t="shared" si="2"/>
        <v>12</v>
      </c>
      <c r="S41" s="176">
        <f t="shared" si="2"/>
        <v>12</v>
      </c>
      <c r="T41" s="176">
        <f t="shared" si="2"/>
        <v>16</v>
      </c>
      <c r="U41" s="176">
        <f>SUM(C41:T41)</f>
        <v>348</v>
      </c>
    </row>
    <row r="42" spans="1:21" ht="15">
      <c r="A42" s="82" t="s">
        <v>159</v>
      </c>
      <c r="B42" s="82"/>
      <c r="C42" s="274">
        <v>44</v>
      </c>
      <c r="D42" s="275"/>
      <c r="E42" s="274">
        <v>42</v>
      </c>
      <c r="F42" s="278"/>
      <c r="G42" s="285">
        <v>60</v>
      </c>
      <c r="H42" s="285"/>
      <c r="I42" s="285"/>
      <c r="J42" s="274">
        <v>45</v>
      </c>
      <c r="K42" s="275"/>
      <c r="L42" s="274">
        <v>44</v>
      </c>
      <c r="M42" s="275"/>
      <c r="N42" s="274">
        <v>41</v>
      </c>
      <c r="O42" s="275"/>
      <c r="P42" s="274">
        <v>32</v>
      </c>
      <c r="Q42" s="275"/>
      <c r="R42" s="274">
        <v>24</v>
      </c>
      <c r="S42" s="275"/>
      <c r="T42" s="82">
        <v>16</v>
      </c>
      <c r="U42" s="82">
        <f>SUM(C42:T42)</f>
        <v>348</v>
      </c>
    </row>
    <row r="43" spans="1:21" ht="15">
      <c r="A43" s="82" t="s">
        <v>151</v>
      </c>
      <c r="B43" s="179"/>
      <c r="C43" s="279">
        <v>0</v>
      </c>
      <c r="D43" s="280"/>
      <c r="E43" s="279">
        <v>1</v>
      </c>
      <c r="F43" s="284"/>
      <c r="G43" s="279">
        <v>1</v>
      </c>
      <c r="H43" s="284"/>
      <c r="I43" s="280"/>
      <c r="J43" s="279">
        <v>0</v>
      </c>
      <c r="K43" s="280"/>
      <c r="L43" s="279">
        <v>0</v>
      </c>
      <c r="M43" s="280"/>
      <c r="N43" s="279">
        <v>2</v>
      </c>
      <c r="O43" s="280"/>
      <c r="P43" s="279"/>
      <c r="Q43" s="280"/>
      <c r="R43" s="279"/>
      <c r="S43" s="280"/>
      <c r="T43" s="178"/>
      <c r="U43" s="82"/>
    </row>
    <row r="44" spans="1:21" ht="15">
      <c r="A44" s="82" t="s">
        <v>150</v>
      </c>
      <c r="B44" s="180">
        <v>40</v>
      </c>
      <c r="C44" s="281">
        <v>1</v>
      </c>
      <c r="D44" s="282"/>
      <c r="E44" s="281">
        <v>2</v>
      </c>
      <c r="F44" s="283"/>
      <c r="G44" s="281">
        <v>2</v>
      </c>
      <c r="H44" s="283"/>
      <c r="I44" s="282"/>
      <c r="J44" s="281">
        <v>1</v>
      </c>
      <c r="K44" s="282"/>
      <c r="L44" s="281">
        <v>1</v>
      </c>
      <c r="M44" s="282"/>
      <c r="N44" s="281">
        <v>4</v>
      </c>
      <c r="O44" s="282"/>
      <c r="P44" s="281">
        <v>0</v>
      </c>
      <c r="Q44" s="282"/>
      <c r="R44" s="281">
        <v>1</v>
      </c>
      <c r="S44" s="282"/>
      <c r="T44" s="180">
        <v>0</v>
      </c>
      <c r="U44" s="82"/>
    </row>
    <row r="45" spans="1:21" ht="15">
      <c r="A45" s="82" t="s">
        <v>158</v>
      </c>
      <c r="B45" s="82">
        <v>40</v>
      </c>
      <c r="C45" s="274">
        <v>45</v>
      </c>
      <c r="D45" s="275"/>
      <c r="E45" s="274">
        <v>43</v>
      </c>
      <c r="F45" s="278"/>
      <c r="G45" s="274">
        <v>61</v>
      </c>
      <c r="H45" s="278"/>
      <c r="I45" s="275"/>
      <c r="J45" s="274">
        <v>46</v>
      </c>
      <c r="K45" s="275"/>
      <c r="L45" s="274">
        <v>45</v>
      </c>
      <c r="M45" s="275"/>
      <c r="N45" s="274">
        <v>43</v>
      </c>
      <c r="O45" s="275"/>
      <c r="P45" s="274">
        <v>32</v>
      </c>
      <c r="Q45" s="275"/>
      <c r="R45" s="274">
        <v>25</v>
      </c>
      <c r="S45" s="275"/>
      <c r="T45" s="82">
        <v>16</v>
      </c>
      <c r="U45" s="82">
        <v>396</v>
      </c>
    </row>
    <row r="46" spans="1:21" ht="15">
      <c r="A46" s="82"/>
      <c r="B46" s="82"/>
      <c r="C46" s="274"/>
      <c r="D46" s="275"/>
      <c r="E46" s="274"/>
      <c r="F46" s="278"/>
      <c r="G46" s="275"/>
      <c r="H46" s="274"/>
      <c r="I46" s="275"/>
      <c r="J46" s="274"/>
      <c r="K46" s="275"/>
      <c r="L46" s="274"/>
      <c r="M46" s="275"/>
      <c r="N46" s="274"/>
      <c r="O46" s="275"/>
      <c r="P46" s="274"/>
      <c r="Q46" s="275"/>
      <c r="R46" s="82"/>
      <c r="S46" s="82"/>
      <c r="T46" s="82"/>
      <c r="U46" s="82"/>
    </row>
  </sheetData>
  <sheetProtection/>
  <mergeCells count="48">
    <mergeCell ref="R43:S43"/>
    <mergeCell ref="P46:Q46"/>
    <mergeCell ref="C45:D45"/>
    <mergeCell ref="E45:F45"/>
    <mergeCell ref="L43:M43"/>
    <mergeCell ref="P45:Q45"/>
    <mergeCell ref="J43:K43"/>
    <mergeCell ref="P44:Q44"/>
    <mergeCell ref="R45:S45"/>
    <mergeCell ref="C46:D46"/>
    <mergeCell ref="Q22:T22"/>
    <mergeCell ref="B27:H27"/>
    <mergeCell ref="I27:P27"/>
    <mergeCell ref="Q27:T27"/>
    <mergeCell ref="B28:P28"/>
    <mergeCell ref="B23:P23"/>
    <mergeCell ref="P24:U24"/>
    <mergeCell ref="B22:H22"/>
    <mergeCell ref="I22:P22"/>
    <mergeCell ref="E46:G46"/>
    <mergeCell ref="H46:I46"/>
    <mergeCell ref="J46:K46"/>
    <mergeCell ref="L46:M46"/>
    <mergeCell ref="N46:O46"/>
    <mergeCell ref="L44:M44"/>
    <mergeCell ref="N44:O44"/>
    <mergeCell ref="G45:I45"/>
    <mergeCell ref="J45:K45"/>
    <mergeCell ref="L45:M45"/>
    <mergeCell ref="N45:O45"/>
    <mergeCell ref="E42:F42"/>
    <mergeCell ref="P43:Q43"/>
    <mergeCell ref="E43:F43"/>
    <mergeCell ref="G43:I43"/>
    <mergeCell ref="L42:M42"/>
    <mergeCell ref="G42:I42"/>
    <mergeCell ref="J42:K42"/>
    <mergeCell ref="N42:O42"/>
    <mergeCell ref="R44:S44"/>
    <mergeCell ref="C43:D43"/>
    <mergeCell ref="P42:Q42"/>
    <mergeCell ref="R42:S42"/>
    <mergeCell ref="C44:D44"/>
    <mergeCell ref="E44:F44"/>
    <mergeCell ref="G44:I44"/>
    <mergeCell ref="J44:K44"/>
    <mergeCell ref="N43:O43"/>
    <mergeCell ref="C42:D42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4">
      <selection activeCell="U34" sqref="U34"/>
    </sheetView>
  </sheetViews>
  <sheetFormatPr defaultColWidth="9.140625" defaultRowHeight="15"/>
  <cols>
    <col min="1" max="1" width="19.00390625" style="0" customWidth="1"/>
    <col min="2" max="2" width="6.003906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140625" style="0" customWidth="1"/>
    <col min="7" max="7" width="7.140625" style="0" customWidth="1"/>
    <col min="8" max="9" width="6.8515625" style="0" customWidth="1"/>
    <col min="10" max="10" width="6.7109375" style="0" customWidth="1"/>
    <col min="11" max="11" width="7.28125" style="0" customWidth="1"/>
    <col min="12" max="12" width="6.28125" style="0" customWidth="1"/>
    <col min="13" max="13" width="5.7109375" style="0" customWidth="1"/>
    <col min="14" max="14" width="7.421875" style="0" customWidth="1"/>
    <col min="15" max="15" width="7.28125" style="0" customWidth="1"/>
    <col min="16" max="19" width="6.57421875" style="0" customWidth="1"/>
    <col min="20" max="20" width="8.140625" style="0" customWidth="1"/>
  </cols>
  <sheetData>
    <row r="2" spans="1:21" ht="18">
      <c r="A2" s="186">
        <v>42979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208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16</v>
      </c>
      <c r="C7" s="148">
        <v>14</v>
      </c>
      <c r="D7" s="148">
        <v>2</v>
      </c>
      <c r="E7" s="148">
        <v>6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38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17</v>
      </c>
      <c r="G9" s="149">
        <v>17</v>
      </c>
      <c r="H9" s="149">
        <v>3</v>
      </c>
      <c r="I9" s="149">
        <v>3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48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>
        <v>1</v>
      </c>
      <c r="K11" s="141">
        <v>17</v>
      </c>
      <c r="L11" s="141">
        <v>18</v>
      </c>
      <c r="M11" s="141">
        <v>2</v>
      </c>
      <c r="N11" s="141">
        <v>3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18</v>
      </c>
      <c r="N12" s="142">
        <v>17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19</v>
      </c>
      <c r="P13" s="145">
        <v>17</v>
      </c>
      <c r="Q13" s="145">
        <v>1</v>
      </c>
      <c r="R13" s="145">
        <v>2</v>
      </c>
      <c r="S13" s="170"/>
      <c r="T13" s="170"/>
      <c r="U13" s="125">
        <f t="shared" si="0"/>
        <v>44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>
        <v>1</v>
      </c>
      <c r="P14" s="145">
        <v>1</v>
      </c>
      <c r="Q14" s="145">
        <v>6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5</v>
      </c>
      <c r="R15" s="145">
        <v>2</v>
      </c>
      <c r="S15" s="170">
        <v>12</v>
      </c>
      <c r="T15" s="170"/>
      <c r="U15" s="125">
        <f t="shared" si="0"/>
        <v>19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17</v>
      </c>
      <c r="C19" s="202">
        <v>16</v>
      </c>
      <c r="D19" s="202">
        <f>SUM(D7:D18)</f>
        <v>23</v>
      </c>
      <c r="E19" s="202">
        <f>SUM(E7:E18)</f>
        <v>24</v>
      </c>
      <c r="F19" s="202">
        <f>SUM(F7:F18)</f>
        <v>21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21</v>
      </c>
      <c r="J19" s="202">
        <f t="shared" si="1"/>
        <v>21</v>
      </c>
      <c r="K19" s="203">
        <f t="shared" si="1"/>
        <v>23</v>
      </c>
      <c r="L19" s="203">
        <f t="shared" si="1"/>
        <v>23</v>
      </c>
      <c r="M19" s="203">
        <f t="shared" si="1"/>
        <v>23</v>
      </c>
      <c r="N19" s="203">
        <f t="shared" si="1"/>
        <v>22</v>
      </c>
      <c r="O19" s="203">
        <f t="shared" si="1"/>
        <v>22</v>
      </c>
      <c r="P19" s="203">
        <f t="shared" si="1"/>
        <v>20</v>
      </c>
      <c r="Q19" s="203">
        <f t="shared" si="1"/>
        <v>12</v>
      </c>
      <c r="R19" s="203">
        <f t="shared" si="1"/>
        <v>20</v>
      </c>
      <c r="S19" s="204">
        <f t="shared" si="1"/>
        <v>23</v>
      </c>
      <c r="T19" s="205">
        <f t="shared" si="1"/>
        <v>16</v>
      </c>
      <c r="U19" s="129">
        <v>389</v>
      </c>
    </row>
    <row r="20" spans="1:21" ht="18.75">
      <c r="A20" s="135"/>
      <c r="B20" s="135"/>
      <c r="C20" s="135"/>
      <c r="D20" s="259" t="s">
        <v>212</v>
      </c>
      <c r="E20" s="259"/>
      <c r="F20" s="259"/>
      <c r="G20" s="259"/>
      <c r="H20" s="259"/>
      <c r="I20" s="259"/>
      <c r="J20" s="259"/>
      <c r="K20" s="286" t="s">
        <v>210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213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17</v>
      </c>
      <c r="C24" s="202">
        <v>16</v>
      </c>
      <c r="D24" s="202">
        <v>23</v>
      </c>
      <c r="E24" s="202">
        <v>24</v>
      </c>
      <c r="F24" s="202">
        <v>22</v>
      </c>
      <c r="G24" s="202">
        <v>21</v>
      </c>
      <c r="H24" s="202">
        <v>21</v>
      </c>
      <c r="I24" s="202">
        <v>21</v>
      </c>
      <c r="J24" s="202">
        <v>21</v>
      </c>
      <c r="K24" s="203">
        <v>23</v>
      </c>
      <c r="L24" s="203">
        <v>23</v>
      </c>
      <c r="M24" s="203">
        <v>23</v>
      </c>
      <c r="N24" s="203">
        <v>22</v>
      </c>
      <c r="O24" s="203">
        <v>22</v>
      </c>
      <c r="P24" s="203">
        <v>20</v>
      </c>
      <c r="Q24" s="203">
        <v>12</v>
      </c>
      <c r="R24" s="203">
        <v>20</v>
      </c>
      <c r="S24" s="204">
        <v>23</v>
      </c>
      <c r="T24" s="201">
        <v>16</v>
      </c>
      <c r="U24" s="172">
        <v>389</v>
      </c>
    </row>
    <row r="25" spans="1:21" ht="18.75">
      <c r="A25" s="135"/>
      <c r="B25" s="135"/>
      <c r="C25" s="135"/>
      <c r="D25" s="259" t="s">
        <v>212</v>
      </c>
      <c r="E25" s="259"/>
      <c r="F25" s="259"/>
      <c r="G25" s="259"/>
      <c r="H25" s="259"/>
      <c r="I25" s="259"/>
      <c r="J25" s="259"/>
      <c r="K25" s="286" t="s">
        <v>210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213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6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9</v>
      </c>
      <c r="K30" s="174">
        <v>8</v>
      </c>
      <c r="L30" s="174">
        <v>6</v>
      </c>
      <c r="M30" s="174">
        <v>10</v>
      </c>
      <c r="N30" s="174">
        <v>13</v>
      </c>
      <c r="O30" s="174">
        <v>8</v>
      </c>
      <c r="P30" s="174">
        <v>7</v>
      </c>
      <c r="Q30" s="174">
        <v>1</v>
      </c>
      <c r="R30" s="174">
        <v>7</v>
      </c>
      <c r="S30" s="174">
        <v>9</v>
      </c>
      <c r="T30" s="174">
        <v>5</v>
      </c>
      <c r="U30" s="174">
        <v>146</v>
      </c>
    </row>
    <row r="31" spans="1:21" ht="15">
      <c r="A31" s="115" t="s">
        <v>92</v>
      </c>
      <c r="B31" s="212">
        <v>11</v>
      </c>
      <c r="C31" s="212">
        <v>10</v>
      </c>
      <c r="D31" s="175">
        <v>16</v>
      </c>
      <c r="E31" s="175">
        <v>16</v>
      </c>
      <c r="F31" s="175">
        <v>12</v>
      </c>
      <c r="G31" s="175">
        <v>12</v>
      </c>
      <c r="H31" s="175">
        <v>11</v>
      </c>
      <c r="I31" s="175">
        <v>13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11</v>
      </c>
      <c r="R31" s="175">
        <v>13</v>
      </c>
      <c r="S31" s="175">
        <v>14</v>
      </c>
      <c r="T31" s="175">
        <v>11</v>
      </c>
      <c r="U31" s="175">
        <v>243</v>
      </c>
    </row>
    <row r="32" spans="1:21" ht="15">
      <c r="A32" s="173" t="s">
        <v>170</v>
      </c>
      <c r="B32" s="213">
        <v>17</v>
      </c>
      <c r="C32" s="213">
        <v>16</v>
      </c>
      <c r="D32" s="214">
        <v>23</v>
      </c>
      <c r="E32" s="214">
        <v>24</v>
      </c>
      <c r="F32" s="176">
        <v>21</v>
      </c>
      <c r="G32" s="176">
        <v>21</v>
      </c>
      <c r="H32" s="176">
        <v>21</v>
      </c>
      <c r="I32" s="176">
        <v>21</v>
      </c>
      <c r="J32" s="176">
        <v>21</v>
      </c>
      <c r="K32" s="176">
        <v>23</v>
      </c>
      <c r="L32" s="176">
        <v>23</v>
      </c>
      <c r="M32" s="176">
        <v>23</v>
      </c>
      <c r="N32" s="176">
        <v>22</v>
      </c>
      <c r="O32" s="176">
        <v>22</v>
      </c>
      <c r="P32" s="176">
        <v>20</v>
      </c>
      <c r="Q32" s="176">
        <v>12</v>
      </c>
      <c r="R32" s="176">
        <v>20</v>
      </c>
      <c r="S32" s="176">
        <v>23</v>
      </c>
      <c r="T32" s="176">
        <v>16</v>
      </c>
      <c r="U32" s="176">
        <v>389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2" sqref="A2:U32"/>
    </sheetView>
  </sheetViews>
  <sheetFormatPr defaultColWidth="9.140625" defaultRowHeight="15"/>
  <cols>
    <col min="1" max="1" width="15.8515625" style="0" customWidth="1"/>
    <col min="2" max="3" width="8.00390625" style="0" customWidth="1"/>
    <col min="4" max="4" width="7.00390625" style="0" customWidth="1"/>
    <col min="5" max="6" width="7.57421875" style="0" customWidth="1"/>
    <col min="7" max="7" width="6.8515625" style="0" customWidth="1"/>
    <col min="8" max="8" width="6.5742187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6.421875" style="0" customWidth="1"/>
    <col min="13" max="13" width="6.140625" style="0" customWidth="1"/>
    <col min="14" max="14" width="7.421875" style="0" customWidth="1"/>
    <col min="15" max="15" width="6.7109375" style="0" customWidth="1"/>
    <col min="16" max="16" width="6.57421875" style="0" customWidth="1"/>
    <col min="17" max="17" width="6.7109375" style="0" customWidth="1"/>
    <col min="18" max="18" width="6.140625" style="0" customWidth="1"/>
    <col min="19" max="19" width="6.8515625" style="0" customWidth="1"/>
    <col min="20" max="20" width="6.421875" style="0" customWidth="1"/>
  </cols>
  <sheetData>
    <row r="2" spans="1:21" ht="18">
      <c r="A2" s="186">
        <v>43009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211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16</v>
      </c>
      <c r="C7" s="148">
        <v>15</v>
      </c>
      <c r="D7" s="148">
        <v>2</v>
      </c>
      <c r="E7" s="148">
        <v>6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17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47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18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18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44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19</v>
      </c>
      <c r="P13" s="145">
        <v>17</v>
      </c>
      <c r="Q13" s="145">
        <v>1</v>
      </c>
      <c r="R13" s="145">
        <v>2</v>
      </c>
      <c r="S13" s="170"/>
      <c r="T13" s="170"/>
      <c r="U13" s="125">
        <f t="shared" si="0"/>
        <v>44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12</v>
      </c>
      <c r="T15" s="170"/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17</v>
      </c>
      <c r="C19" s="202">
        <v>17</v>
      </c>
      <c r="D19" s="202">
        <f>SUM(D7:D18)</f>
        <v>23</v>
      </c>
      <c r="E19" s="202">
        <f>SUM(E7:E18)</f>
        <v>24</v>
      </c>
      <c r="F19" s="202">
        <f>SUM(F7:F18)</f>
        <v>21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23</v>
      </c>
      <c r="M19" s="203">
        <f t="shared" si="1"/>
        <v>23</v>
      </c>
      <c r="N19" s="203">
        <f t="shared" si="1"/>
        <v>22</v>
      </c>
      <c r="O19" s="203">
        <f t="shared" si="1"/>
        <v>21</v>
      </c>
      <c r="P19" s="203">
        <f t="shared" si="1"/>
        <v>20</v>
      </c>
      <c r="Q19" s="203">
        <f t="shared" si="1"/>
        <v>12</v>
      </c>
      <c r="R19" s="203">
        <f t="shared" si="1"/>
        <v>20</v>
      </c>
      <c r="S19" s="204">
        <f t="shared" si="1"/>
        <v>23</v>
      </c>
      <c r="T19" s="205">
        <f t="shared" si="1"/>
        <v>16</v>
      </c>
      <c r="U19" s="129">
        <v>387</v>
      </c>
    </row>
    <row r="20" spans="1:21" ht="18.75">
      <c r="A20" s="135"/>
      <c r="B20" s="135"/>
      <c r="C20" s="135"/>
      <c r="D20" s="259" t="s">
        <v>108</v>
      </c>
      <c r="E20" s="259"/>
      <c r="F20" s="259"/>
      <c r="G20" s="259"/>
      <c r="H20" s="259"/>
      <c r="I20" s="259"/>
      <c r="J20" s="259"/>
      <c r="K20" s="286" t="s">
        <v>214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215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17</v>
      </c>
      <c r="C24" s="202">
        <v>17</v>
      </c>
      <c r="D24" s="202">
        <v>23</v>
      </c>
      <c r="E24" s="202">
        <v>24</v>
      </c>
      <c r="F24" s="202">
        <v>22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23</v>
      </c>
      <c r="M24" s="203">
        <v>23</v>
      </c>
      <c r="N24" s="203">
        <v>22</v>
      </c>
      <c r="O24" s="203">
        <v>21</v>
      </c>
      <c r="P24" s="203">
        <v>20</v>
      </c>
      <c r="Q24" s="203">
        <v>12</v>
      </c>
      <c r="R24" s="203">
        <v>20</v>
      </c>
      <c r="S24" s="204">
        <v>23</v>
      </c>
      <c r="T24" s="201">
        <v>16</v>
      </c>
      <c r="U24" s="172">
        <v>387</v>
      </c>
    </row>
    <row r="25" spans="1:21" ht="18.75">
      <c r="A25" s="135"/>
      <c r="B25" s="135"/>
      <c r="C25" s="135"/>
      <c r="D25" s="259" t="s">
        <v>108</v>
      </c>
      <c r="E25" s="259"/>
      <c r="F25" s="259"/>
      <c r="G25" s="259"/>
      <c r="H25" s="259"/>
      <c r="I25" s="259"/>
      <c r="J25" s="259"/>
      <c r="K25" s="286" t="s">
        <v>214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215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10</v>
      </c>
      <c r="N30" s="174">
        <v>13</v>
      </c>
      <c r="O30" s="174">
        <v>7</v>
      </c>
      <c r="P30" s="174">
        <v>7</v>
      </c>
      <c r="Q30" s="174">
        <v>2</v>
      </c>
      <c r="R30" s="174">
        <v>7</v>
      </c>
      <c r="S30" s="174">
        <v>9</v>
      </c>
      <c r="T30" s="174">
        <v>5</v>
      </c>
      <c r="U30" s="174">
        <v>146</v>
      </c>
    </row>
    <row r="31" spans="1:21" ht="15">
      <c r="A31" s="115" t="s">
        <v>92</v>
      </c>
      <c r="B31" s="212">
        <v>11</v>
      </c>
      <c r="C31" s="212">
        <v>10</v>
      </c>
      <c r="D31" s="175">
        <v>16</v>
      </c>
      <c r="E31" s="175">
        <v>16</v>
      </c>
      <c r="F31" s="175">
        <v>12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14</v>
      </c>
      <c r="T31" s="175">
        <v>11</v>
      </c>
      <c r="U31" s="175">
        <v>241</v>
      </c>
    </row>
    <row r="32" spans="1:21" ht="15">
      <c r="A32" s="173" t="s">
        <v>170</v>
      </c>
      <c r="B32" s="213">
        <v>17</v>
      </c>
      <c r="C32" s="213">
        <v>17</v>
      </c>
      <c r="D32" s="214">
        <v>23</v>
      </c>
      <c r="E32" s="214">
        <v>24</v>
      </c>
      <c r="F32" s="176">
        <v>21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23</v>
      </c>
      <c r="M32" s="176">
        <v>23</v>
      </c>
      <c r="N32" s="176">
        <v>22</v>
      </c>
      <c r="O32" s="176">
        <v>21</v>
      </c>
      <c r="P32" s="176">
        <v>20</v>
      </c>
      <c r="Q32" s="176">
        <v>12</v>
      </c>
      <c r="R32" s="176">
        <v>20</v>
      </c>
      <c r="S32" s="176">
        <v>23</v>
      </c>
      <c r="T32" s="176">
        <v>16</v>
      </c>
      <c r="U32" s="176">
        <v>387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S23" sqref="S23"/>
    </sheetView>
  </sheetViews>
  <sheetFormatPr defaultColWidth="9.140625" defaultRowHeight="15"/>
  <cols>
    <col min="1" max="1" width="16.140625" style="0" customWidth="1"/>
    <col min="2" max="2" width="7.28125" style="0" customWidth="1"/>
    <col min="3" max="3" width="7.00390625" style="0" customWidth="1"/>
    <col min="4" max="4" width="7.421875" style="0" customWidth="1"/>
    <col min="5" max="5" width="6.8515625" style="0" customWidth="1"/>
    <col min="6" max="6" width="6.57421875" style="0" customWidth="1"/>
    <col min="7" max="7" width="6.421875" style="0" customWidth="1"/>
    <col min="8" max="8" width="6.7109375" style="0" customWidth="1"/>
    <col min="9" max="9" width="6.57421875" style="0" customWidth="1"/>
    <col min="10" max="10" width="7.421875" style="0" customWidth="1"/>
    <col min="11" max="11" width="7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7.421875" style="0" customWidth="1"/>
    <col min="18" max="18" width="6.421875" style="0" customWidth="1"/>
    <col min="19" max="19" width="6.57421875" style="0" customWidth="1"/>
    <col min="20" max="20" width="7.421875" style="0" customWidth="1"/>
  </cols>
  <sheetData>
    <row r="1" spans="1:21" ht="18">
      <c r="A1" s="186">
        <v>43040</v>
      </c>
      <c r="B1" s="186"/>
      <c r="C1" s="186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4" t="s">
        <v>216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21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204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</row>
    <row r="5" spans="1:21" ht="18.75">
      <c r="A5" s="109">
        <v>2011</v>
      </c>
      <c r="B5" s="147"/>
      <c r="C5" s="148">
        <v>1</v>
      </c>
      <c r="D5" s="147"/>
      <c r="E5" s="14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v>1</v>
      </c>
    </row>
    <row r="6" spans="1:21" ht="18.75">
      <c r="A6" s="109">
        <v>2010</v>
      </c>
      <c r="B6" s="148">
        <v>16</v>
      </c>
      <c r="C6" s="148">
        <v>16</v>
      </c>
      <c r="D6" s="148">
        <v>2</v>
      </c>
      <c r="E6" s="148">
        <v>6</v>
      </c>
      <c r="F6" s="109"/>
      <c r="G6" s="10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40</v>
      </c>
    </row>
    <row r="7" spans="1:21" ht="18.75">
      <c r="A7" s="109">
        <v>2009</v>
      </c>
      <c r="B7" s="148">
        <v>1</v>
      </c>
      <c r="C7" s="148">
        <v>1</v>
      </c>
      <c r="D7" s="148">
        <v>19</v>
      </c>
      <c r="E7" s="148">
        <v>15</v>
      </c>
      <c r="F7" s="148">
        <v>2</v>
      </c>
      <c r="G7" s="148">
        <v>4</v>
      </c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v>41</v>
      </c>
    </row>
    <row r="8" spans="1:21" ht="18.75">
      <c r="A8" s="109">
        <v>2008</v>
      </c>
      <c r="B8" s="148"/>
      <c r="C8" s="148"/>
      <c r="D8" s="148">
        <v>2</v>
      </c>
      <c r="E8" s="148">
        <v>3</v>
      </c>
      <c r="F8" s="149">
        <v>17</v>
      </c>
      <c r="G8" s="149">
        <v>17</v>
      </c>
      <c r="H8" s="149">
        <v>3</v>
      </c>
      <c r="I8" s="149">
        <v>2</v>
      </c>
      <c r="J8" s="149">
        <v>3</v>
      </c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aca="true" t="shared" si="0" ref="U8:U17">SUM(D8:T8)</f>
        <v>47</v>
      </c>
    </row>
    <row r="9" spans="1:21" ht="18.75">
      <c r="A9" s="93">
        <v>2007</v>
      </c>
      <c r="B9" s="150"/>
      <c r="C9" s="150"/>
      <c r="D9" s="150"/>
      <c r="E9" s="150"/>
      <c r="F9" s="150">
        <v>2</v>
      </c>
      <c r="G9" s="150"/>
      <c r="H9" s="150">
        <v>17</v>
      </c>
      <c r="I9" s="150">
        <v>17</v>
      </c>
      <c r="J9" s="150">
        <v>17</v>
      </c>
      <c r="K9" s="141">
        <v>3</v>
      </c>
      <c r="L9" s="141">
        <v>2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58</v>
      </c>
    </row>
    <row r="10" spans="1:21" ht="18.75">
      <c r="A10" s="93">
        <v>2006</v>
      </c>
      <c r="B10" s="150"/>
      <c r="C10" s="150"/>
      <c r="D10" s="150"/>
      <c r="E10" s="150"/>
      <c r="F10" s="151"/>
      <c r="G10" s="151"/>
      <c r="H10" s="151">
        <v>1</v>
      </c>
      <c r="I10" s="150">
        <v>1</v>
      </c>
      <c r="J10" s="150"/>
      <c r="K10" s="141">
        <v>17</v>
      </c>
      <c r="L10" s="141">
        <v>18</v>
      </c>
      <c r="M10" s="141">
        <v>2</v>
      </c>
      <c r="N10" s="141">
        <v>4</v>
      </c>
      <c r="O10" s="141"/>
      <c r="P10" s="141"/>
      <c r="Q10" s="141"/>
      <c r="R10" s="141"/>
      <c r="S10" s="168"/>
      <c r="T10" s="168"/>
      <c r="U10" s="125">
        <f t="shared" si="0"/>
        <v>43</v>
      </c>
    </row>
    <row r="11" spans="1:21" ht="18.75">
      <c r="A11" s="14">
        <v>2005</v>
      </c>
      <c r="B11" s="152"/>
      <c r="C11" s="152"/>
      <c r="D11" s="152"/>
      <c r="E11" s="152"/>
      <c r="F11" s="153"/>
      <c r="G11" s="153"/>
      <c r="H11" s="153"/>
      <c r="I11" s="153"/>
      <c r="J11" s="153"/>
      <c r="K11" s="142">
        <v>3</v>
      </c>
      <c r="L11" s="142">
        <v>3</v>
      </c>
      <c r="M11" s="142">
        <v>18</v>
      </c>
      <c r="N11" s="142">
        <v>16</v>
      </c>
      <c r="O11" s="142">
        <v>2</v>
      </c>
      <c r="P11" s="142">
        <v>2</v>
      </c>
      <c r="Q11" s="142"/>
      <c r="R11" s="142"/>
      <c r="S11" s="169"/>
      <c r="T11" s="169"/>
      <c r="U11" s="127">
        <f t="shared" si="0"/>
        <v>44</v>
      </c>
    </row>
    <row r="12" spans="1:21" ht="18.75">
      <c r="A12" s="93">
        <v>2004</v>
      </c>
      <c r="B12" s="150"/>
      <c r="C12" s="150"/>
      <c r="D12" s="150"/>
      <c r="E12" s="150"/>
      <c r="F12" s="151"/>
      <c r="G12" s="151"/>
      <c r="H12" s="151"/>
      <c r="I12" s="151"/>
      <c r="J12" s="151"/>
      <c r="K12" s="143"/>
      <c r="L12" s="143"/>
      <c r="M12" s="145">
        <v>3</v>
      </c>
      <c r="N12" s="145">
        <v>2</v>
      </c>
      <c r="O12" s="145">
        <v>18</v>
      </c>
      <c r="P12" s="145">
        <v>16</v>
      </c>
      <c r="Q12" s="145">
        <v>1</v>
      </c>
      <c r="R12" s="145">
        <v>2</v>
      </c>
      <c r="S12" s="170"/>
      <c r="T12" s="170"/>
      <c r="U12" s="125">
        <f t="shared" si="0"/>
        <v>42</v>
      </c>
    </row>
    <row r="13" spans="1:21" ht="18.75">
      <c r="A13" s="94">
        <v>2003</v>
      </c>
      <c r="B13" s="156"/>
      <c r="C13" s="156"/>
      <c r="D13" s="156"/>
      <c r="E13" s="156"/>
      <c r="F13" s="157"/>
      <c r="G13" s="157"/>
      <c r="H13" s="157"/>
      <c r="I13" s="157"/>
      <c r="J13" s="157"/>
      <c r="K13" s="143"/>
      <c r="L13" s="143"/>
      <c r="M13" s="143"/>
      <c r="N13" s="143"/>
      <c r="O13" s="145"/>
      <c r="P13" s="145">
        <v>1</v>
      </c>
      <c r="Q13" s="145">
        <v>7</v>
      </c>
      <c r="R13" s="145">
        <v>15</v>
      </c>
      <c r="S13" s="170"/>
      <c r="T13" s="170"/>
      <c r="U13" s="128">
        <f t="shared" si="0"/>
        <v>23</v>
      </c>
    </row>
    <row r="14" spans="1:21" ht="18.75">
      <c r="A14" s="94">
        <v>2002</v>
      </c>
      <c r="B14" s="156"/>
      <c r="C14" s="156"/>
      <c r="D14" s="156"/>
      <c r="E14" s="156"/>
      <c r="F14" s="151"/>
      <c r="G14" s="151"/>
      <c r="H14" s="151"/>
      <c r="I14" s="158"/>
      <c r="J14" s="158"/>
      <c r="K14" s="144"/>
      <c r="L14" s="144"/>
      <c r="M14" s="144"/>
      <c r="N14" s="144"/>
      <c r="O14" s="145"/>
      <c r="P14" s="145"/>
      <c r="Q14" s="145">
        <v>4</v>
      </c>
      <c r="R14" s="145">
        <v>2</v>
      </c>
      <c r="S14" s="170">
        <v>11</v>
      </c>
      <c r="T14" s="170"/>
      <c r="U14" s="125">
        <f t="shared" si="0"/>
        <v>17</v>
      </c>
    </row>
    <row r="15" spans="1:21" ht="18.75">
      <c r="A15" s="94">
        <v>2001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/>
      <c r="R15" s="145">
        <v>1</v>
      </c>
      <c r="S15" s="170">
        <v>10</v>
      </c>
      <c r="T15" s="170">
        <v>11</v>
      </c>
      <c r="U15" s="125">
        <f t="shared" si="0"/>
        <v>22</v>
      </c>
    </row>
    <row r="16" spans="1:21" ht="18.75">
      <c r="A16" s="94">
        <v>2000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5"/>
      <c r="N16" s="145"/>
      <c r="O16" s="144"/>
      <c r="P16" s="144"/>
      <c r="Q16" s="145"/>
      <c r="R16" s="145"/>
      <c r="S16" s="170">
        <v>1</v>
      </c>
      <c r="T16" s="170">
        <v>5</v>
      </c>
      <c r="U16" s="125">
        <f t="shared" si="0"/>
        <v>6</v>
      </c>
    </row>
    <row r="17" spans="1:21" ht="19.5" thickBot="1">
      <c r="A17" s="94">
        <v>1999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5"/>
      <c r="P17" s="145"/>
      <c r="Q17" s="144"/>
      <c r="R17" s="144"/>
      <c r="S17" s="170"/>
      <c r="T17" s="170"/>
      <c r="U17" s="125">
        <f t="shared" si="0"/>
        <v>0</v>
      </c>
    </row>
    <row r="18" spans="1:21" ht="21">
      <c r="A18" s="94" t="s">
        <v>21</v>
      </c>
      <c r="B18" s="202">
        <v>17</v>
      </c>
      <c r="C18" s="202">
        <v>18</v>
      </c>
      <c r="D18" s="202">
        <f>SUM(D6:D17)</f>
        <v>23</v>
      </c>
      <c r="E18" s="202">
        <f>SUM(E6:E17)</f>
        <v>24</v>
      </c>
      <c r="F18" s="202">
        <f>SUM(F6:F17)</f>
        <v>21</v>
      </c>
      <c r="G18" s="202">
        <f aca="true" t="shared" si="1" ref="G18:T18">SUM(G7:G17)</f>
        <v>21</v>
      </c>
      <c r="H18" s="202">
        <f t="shared" si="1"/>
        <v>21</v>
      </c>
      <c r="I18" s="202">
        <f t="shared" si="1"/>
        <v>20</v>
      </c>
      <c r="J18" s="202">
        <f t="shared" si="1"/>
        <v>20</v>
      </c>
      <c r="K18" s="203">
        <f t="shared" si="1"/>
        <v>23</v>
      </c>
      <c r="L18" s="203">
        <f t="shared" si="1"/>
        <v>23</v>
      </c>
      <c r="M18" s="203">
        <f t="shared" si="1"/>
        <v>23</v>
      </c>
      <c r="N18" s="203">
        <f t="shared" si="1"/>
        <v>22</v>
      </c>
      <c r="O18" s="203">
        <f t="shared" si="1"/>
        <v>20</v>
      </c>
      <c r="P18" s="203">
        <f t="shared" si="1"/>
        <v>19</v>
      </c>
      <c r="Q18" s="203">
        <f t="shared" si="1"/>
        <v>12</v>
      </c>
      <c r="R18" s="203">
        <f t="shared" si="1"/>
        <v>20</v>
      </c>
      <c r="S18" s="204">
        <f t="shared" si="1"/>
        <v>22</v>
      </c>
      <c r="T18" s="205">
        <f t="shared" si="1"/>
        <v>16</v>
      </c>
      <c r="U18" s="129">
        <v>385</v>
      </c>
    </row>
    <row r="19" spans="1:21" ht="18.75">
      <c r="A19" s="135"/>
      <c r="B19" s="135"/>
      <c r="C19" s="135"/>
      <c r="D19" s="259" t="s">
        <v>212</v>
      </c>
      <c r="E19" s="259"/>
      <c r="F19" s="259"/>
      <c r="G19" s="259"/>
      <c r="H19" s="259"/>
      <c r="I19" s="259"/>
      <c r="J19" s="259"/>
      <c r="K19" s="286" t="s">
        <v>77</v>
      </c>
      <c r="L19" s="286"/>
      <c r="M19" s="286"/>
      <c r="N19" s="286"/>
      <c r="O19" s="286"/>
      <c r="P19" s="286"/>
      <c r="Q19" s="286"/>
      <c r="R19" s="286"/>
      <c r="S19" s="286" t="s">
        <v>173</v>
      </c>
      <c r="T19" s="286"/>
      <c r="U19" s="130"/>
    </row>
    <row r="20" spans="1:21" ht="19.5" thickBot="1">
      <c r="A20" s="22"/>
      <c r="B20" s="22"/>
      <c r="C20" s="22"/>
      <c r="D20" s="287" t="s">
        <v>217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08"/>
      <c r="T20" s="209"/>
      <c r="U20" s="22"/>
    </row>
    <row r="21" spans="1:21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72" t="s">
        <v>133</v>
      </c>
      <c r="S21" s="272"/>
      <c r="T21" s="272"/>
      <c r="U21" s="272"/>
    </row>
    <row r="22" spans="1:21" ht="56.25">
      <c r="A22" s="88" t="s">
        <v>1</v>
      </c>
      <c r="B22" s="88" t="s">
        <v>2</v>
      </c>
      <c r="C22" s="88" t="s">
        <v>3</v>
      </c>
      <c r="D22" s="88" t="s">
        <v>4</v>
      </c>
      <c r="E22" s="88" t="s">
        <v>5</v>
      </c>
      <c r="F22" s="88" t="s">
        <v>63</v>
      </c>
      <c r="G22" s="88" t="s">
        <v>64</v>
      </c>
      <c r="H22" s="88" t="s">
        <v>6</v>
      </c>
      <c r="I22" s="88" t="s">
        <v>204</v>
      </c>
      <c r="J22" s="88" t="s">
        <v>7</v>
      </c>
      <c r="K22" s="88" t="s">
        <v>8</v>
      </c>
      <c r="L22" s="88" t="s">
        <v>9</v>
      </c>
      <c r="M22" s="88" t="s">
        <v>10</v>
      </c>
      <c r="N22" s="88" t="s">
        <v>11</v>
      </c>
      <c r="O22" s="88" t="s">
        <v>12</v>
      </c>
      <c r="P22" s="88" t="s">
        <v>13</v>
      </c>
      <c r="Q22" s="88" t="s">
        <v>16</v>
      </c>
      <c r="R22" s="88" t="s">
        <v>17</v>
      </c>
      <c r="S22" s="88" t="s">
        <v>66</v>
      </c>
      <c r="T22" s="9" t="s">
        <v>90</v>
      </c>
      <c r="U22" s="111" t="s">
        <v>88</v>
      </c>
    </row>
    <row r="23" spans="1:21" ht="21">
      <c r="A23" s="94" t="s">
        <v>21</v>
      </c>
      <c r="B23" s="202">
        <v>17</v>
      </c>
      <c r="C23" s="202">
        <v>18</v>
      </c>
      <c r="D23" s="202">
        <v>23</v>
      </c>
      <c r="E23" s="202">
        <v>24</v>
      </c>
      <c r="F23" s="202">
        <v>21</v>
      </c>
      <c r="G23" s="202">
        <v>21</v>
      </c>
      <c r="H23" s="202">
        <v>21</v>
      </c>
      <c r="I23" s="202">
        <v>20</v>
      </c>
      <c r="J23" s="202">
        <v>20</v>
      </c>
      <c r="K23" s="203">
        <v>23</v>
      </c>
      <c r="L23" s="203">
        <v>23</v>
      </c>
      <c r="M23" s="203">
        <v>23</v>
      </c>
      <c r="N23" s="203">
        <v>22</v>
      </c>
      <c r="O23" s="203">
        <v>20</v>
      </c>
      <c r="P23" s="203">
        <v>19</v>
      </c>
      <c r="Q23" s="203">
        <v>12</v>
      </c>
      <c r="R23" s="203">
        <v>20</v>
      </c>
      <c r="S23" s="204">
        <v>22</v>
      </c>
      <c r="T23" s="201">
        <v>16</v>
      </c>
      <c r="U23" s="172">
        <v>385</v>
      </c>
    </row>
    <row r="24" spans="1:21" ht="18.75">
      <c r="A24" s="135"/>
      <c r="B24" s="135"/>
      <c r="C24" s="135"/>
      <c r="D24" s="259" t="s">
        <v>212</v>
      </c>
      <c r="E24" s="259"/>
      <c r="F24" s="259"/>
      <c r="G24" s="259"/>
      <c r="H24" s="259"/>
      <c r="I24" s="259"/>
      <c r="J24" s="259"/>
      <c r="K24" s="286" t="s">
        <v>77</v>
      </c>
      <c r="L24" s="286"/>
      <c r="M24" s="286"/>
      <c r="N24" s="286"/>
      <c r="O24" s="286"/>
      <c r="P24" s="286"/>
      <c r="Q24" s="286"/>
      <c r="R24" s="286"/>
      <c r="S24" s="286" t="s">
        <v>173</v>
      </c>
      <c r="T24" s="286"/>
      <c r="U24" s="103"/>
    </row>
    <row r="25" spans="1:21" ht="19.5" thickBot="1">
      <c r="A25" s="22"/>
      <c r="B25" s="22"/>
      <c r="C25" s="22"/>
      <c r="D25" s="287" t="s">
        <v>217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08"/>
      <c r="T25" s="209"/>
      <c r="U25" s="22"/>
    </row>
    <row r="28" spans="1:21" ht="15">
      <c r="A28" s="173"/>
      <c r="B28" s="173" t="s">
        <v>2</v>
      </c>
      <c r="C28" s="173" t="s">
        <v>3</v>
      </c>
      <c r="D28" s="173" t="s">
        <v>4</v>
      </c>
      <c r="E28" s="82" t="s">
        <v>5</v>
      </c>
      <c r="F28" s="177" t="s">
        <v>63</v>
      </c>
      <c r="G28" s="177" t="s">
        <v>64</v>
      </c>
      <c r="H28" s="177" t="s">
        <v>6</v>
      </c>
      <c r="I28" s="177" t="s">
        <v>204</v>
      </c>
      <c r="J28" s="177" t="s">
        <v>7</v>
      </c>
      <c r="K28" s="177" t="s">
        <v>8</v>
      </c>
      <c r="L28" s="177" t="s">
        <v>9</v>
      </c>
      <c r="M28" s="177" t="s">
        <v>10</v>
      </c>
      <c r="N28" s="177" t="s">
        <v>11</v>
      </c>
      <c r="O28" s="177" t="s">
        <v>12</v>
      </c>
      <c r="P28" s="177" t="s">
        <v>13</v>
      </c>
      <c r="Q28" s="177" t="s">
        <v>16</v>
      </c>
      <c r="R28" s="177" t="s">
        <v>17</v>
      </c>
      <c r="S28" s="177" t="s">
        <v>66</v>
      </c>
      <c r="T28" s="177" t="s">
        <v>90</v>
      </c>
      <c r="U28" s="177" t="s">
        <v>88</v>
      </c>
    </row>
    <row r="29" spans="1:21" ht="15">
      <c r="A29" s="115" t="s">
        <v>91</v>
      </c>
      <c r="B29" s="210">
        <v>6</v>
      </c>
      <c r="C29" s="210">
        <v>7</v>
      </c>
      <c r="D29" s="211">
        <v>7</v>
      </c>
      <c r="E29" s="211">
        <v>8</v>
      </c>
      <c r="F29" s="174">
        <v>9</v>
      </c>
      <c r="G29" s="174">
        <v>9</v>
      </c>
      <c r="H29" s="174">
        <v>10</v>
      </c>
      <c r="I29" s="174">
        <v>8</v>
      </c>
      <c r="J29" s="174">
        <v>8</v>
      </c>
      <c r="K29" s="174">
        <v>8</v>
      </c>
      <c r="L29" s="174">
        <v>6</v>
      </c>
      <c r="M29" s="174">
        <v>10</v>
      </c>
      <c r="N29" s="174">
        <v>13</v>
      </c>
      <c r="O29" s="174">
        <v>6</v>
      </c>
      <c r="P29" s="174">
        <v>7</v>
      </c>
      <c r="Q29" s="174">
        <v>2</v>
      </c>
      <c r="R29" s="174">
        <v>7</v>
      </c>
      <c r="S29" s="174">
        <v>9</v>
      </c>
      <c r="T29" s="174">
        <v>5</v>
      </c>
      <c r="U29" s="174">
        <v>145</v>
      </c>
    </row>
    <row r="30" spans="1:21" ht="15">
      <c r="A30" s="115" t="s">
        <v>92</v>
      </c>
      <c r="B30" s="212">
        <v>11</v>
      </c>
      <c r="C30" s="212">
        <v>11</v>
      </c>
      <c r="D30" s="175">
        <v>16</v>
      </c>
      <c r="E30" s="175">
        <v>16</v>
      </c>
      <c r="F30" s="175">
        <v>12</v>
      </c>
      <c r="G30" s="175">
        <v>12</v>
      </c>
      <c r="H30" s="175">
        <v>11</v>
      </c>
      <c r="I30" s="175">
        <v>12</v>
      </c>
      <c r="J30" s="175">
        <v>12</v>
      </c>
      <c r="K30" s="175">
        <v>15</v>
      </c>
      <c r="L30" s="175">
        <v>17</v>
      </c>
      <c r="M30" s="175">
        <v>13</v>
      </c>
      <c r="N30" s="175">
        <v>9</v>
      </c>
      <c r="O30" s="175">
        <v>14</v>
      </c>
      <c r="P30" s="175">
        <v>12</v>
      </c>
      <c r="Q30" s="175">
        <v>10</v>
      </c>
      <c r="R30" s="175">
        <v>13</v>
      </c>
      <c r="S30" s="175">
        <v>13</v>
      </c>
      <c r="T30" s="175">
        <v>11</v>
      </c>
      <c r="U30" s="175">
        <v>240</v>
      </c>
    </row>
    <row r="31" spans="1:21" ht="15">
      <c r="A31" s="173" t="s">
        <v>170</v>
      </c>
      <c r="B31" s="213">
        <v>17</v>
      </c>
      <c r="C31" s="213">
        <v>18</v>
      </c>
      <c r="D31" s="214">
        <v>23</v>
      </c>
      <c r="E31" s="214">
        <v>24</v>
      </c>
      <c r="F31" s="176">
        <v>21</v>
      </c>
      <c r="G31" s="176">
        <v>21</v>
      </c>
      <c r="H31" s="176">
        <v>21</v>
      </c>
      <c r="I31" s="176">
        <v>20</v>
      </c>
      <c r="J31" s="176">
        <v>20</v>
      </c>
      <c r="K31" s="176">
        <v>23</v>
      </c>
      <c r="L31" s="176">
        <v>23</v>
      </c>
      <c r="M31" s="176">
        <v>23</v>
      </c>
      <c r="N31" s="176">
        <v>22</v>
      </c>
      <c r="O31" s="176">
        <v>20</v>
      </c>
      <c r="P31" s="176">
        <v>19</v>
      </c>
      <c r="Q31" s="176">
        <v>12</v>
      </c>
      <c r="R31" s="176">
        <v>20</v>
      </c>
      <c r="S31" s="176">
        <v>22</v>
      </c>
      <c r="T31" s="176">
        <v>16</v>
      </c>
      <c r="U31" s="176">
        <v>385</v>
      </c>
    </row>
  </sheetData>
  <sheetProtection/>
  <mergeCells count="9">
    <mergeCell ref="D25:R25"/>
    <mergeCell ref="D19:J19"/>
    <mergeCell ref="K19:R19"/>
    <mergeCell ref="S19:T19"/>
    <mergeCell ref="D20:R20"/>
    <mergeCell ref="R21:U21"/>
    <mergeCell ref="D24:J24"/>
    <mergeCell ref="K24:R24"/>
    <mergeCell ref="S24:T2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4">
      <selection activeCell="D26" sqref="D26:R26"/>
    </sheetView>
  </sheetViews>
  <sheetFormatPr defaultColWidth="9.140625" defaultRowHeight="15"/>
  <cols>
    <col min="1" max="1" width="17.28125" style="0" customWidth="1"/>
    <col min="2" max="3" width="6.140625" style="0" customWidth="1"/>
    <col min="4" max="4" width="7.00390625" style="0" customWidth="1"/>
    <col min="5" max="5" width="5.8515625" style="0" customWidth="1"/>
    <col min="6" max="6" width="6.8515625" style="0" customWidth="1"/>
    <col min="7" max="7" width="6.57421875" style="0" customWidth="1"/>
    <col min="8" max="8" width="6.8515625" style="0" customWidth="1"/>
    <col min="9" max="10" width="6.00390625" style="0" customWidth="1"/>
    <col min="11" max="11" width="6.57421875" style="0" customWidth="1"/>
    <col min="12" max="12" width="7.00390625" style="0" customWidth="1"/>
    <col min="13" max="13" width="5.8515625" style="0" customWidth="1"/>
    <col min="14" max="14" width="6.28125" style="0" customWidth="1"/>
    <col min="15" max="15" width="5.8515625" style="0" customWidth="1"/>
    <col min="16" max="16" width="5.57421875" style="0" customWidth="1"/>
    <col min="17" max="17" width="6.00390625" style="0" customWidth="1"/>
    <col min="18" max="19" width="6.57421875" style="0" customWidth="1"/>
    <col min="20" max="20" width="6.421875" style="0" customWidth="1"/>
  </cols>
  <sheetData>
    <row r="2" spans="1:21" ht="18">
      <c r="A2" s="186">
        <v>43070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218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16</v>
      </c>
      <c r="C7" s="148">
        <v>16</v>
      </c>
      <c r="D7" s="148">
        <v>2</v>
      </c>
      <c r="E7" s="148">
        <v>6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40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17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47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18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19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18</v>
      </c>
      <c r="P13" s="145">
        <v>16</v>
      </c>
      <c r="Q13" s="145">
        <v>1</v>
      </c>
      <c r="R13" s="145">
        <v>2</v>
      </c>
      <c r="S13" s="170"/>
      <c r="T13" s="170"/>
      <c r="U13" s="125">
        <f t="shared" si="0"/>
        <v>42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11</v>
      </c>
      <c r="T15" s="170"/>
      <c r="U15" s="125">
        <f t="shared" si="0"/>
        <v>17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17</v>
      </c>
      <c r="C19" s="202">
        <v>18</v>
      </c>
      <c r="D19" s="202">
        <f>SUM(D7:D18)</f>
        <v>23</v>
      </c>
      <c r="E19" s="202">
        <f>SUM(E7:E18)</f>
        <v>24</v>
      </c>
      <c r="F19" s="202">
        <f>SUM(F7:F18)</f>
        <v>21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23</v>
      </c>
      <c r="M19" s="203">
        <f t="shared" si="1"/>
        <v>24</v>
      </c>
      <c r="N19" s="203">
        <f t="shared" si="1"/>
        <v>22</v>
      </c>
      <c r="O19" s="203">
        <f t="shared" si="1"/>
        <v>20</v>
      </c>
      <c r="P19" s="203">
        <f t="shared" si="1"/>
        <v>19</v>
      </c>
      <c r="Q19" s="203">
        <f t="shared" si="1"/>
        <v>12</v>
      </c>
      <c r="R19" s="203">
        <f t="shared" si="1"/>
        <v>20</v>
      </c>
      <c r="S19" s="204">
        <f t="shared" si="1"/>
        <v>22</v>
      </c>
      <c r="T19" s="205">
        <f t="shared" si="1"/>
        <v>16</v>
      </c>
      <c r="U19" s="129">
        <v>386</v>
      </c>
    </row>
    <row r="20" spans="1:21" ht="18.75">
      <c r="A20" s="135"/>
      <c r="B20" s="135"/>
      <c r="C20" s="135"/>
      <c r="D20" s="259" t="s">
        <v>212</v>
      </c>
      <c r="E20" s="259"/>
      <c r="F20" s="259"/>
      <c r="G20" s="259"/>
      <c r="H20" s="259"/>
      <c r="I20" s="259"/>
      <c r="J20" s="259"/>
      <c r="K20" s="286" t="s">
        <v>219</v>
      </c>
      <c r="L20" s="286"/>
      <c r="M20" s="286"/>
      <c r="N20" s="286"/>
      <c r="O20" s="286"/>
      <c r="P20" s="286"/>
      <c r="Q20" s="286"/>
      <c r="R20" s="286"/>
      <c r="S20" s="286" t="s">
        <v>173</v>
      </c>
      <c r="T20" s="286"/>
      <c r="U20" s="130"/>
    </row>
    <row r="21" spans="1:21" ht="19.5" thickBot="1">
      <c r="A21" s="22"/>
      <c r="B21" s="22"/>
      <c r="C21" s="22"/>
      <c r="D21" s="287" t="s">
        <v>215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17</v>
      </c>
      <c r="C24" s="202">
        <v>18</v>
      </c>
      <c r="D24" s="202">
        <v>23</v>
      </c>
      <c r="E24" s="202">
        <v>24</v>
      </c>
      <c r="F24" s="202">
        <v>21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23</v>
      </c>
      <c r="M24" s="203">
        <v>24</v>
      </c>
      <c r="N24" s="203">
        <v>22</v>
      </c>
      <c r="O24" s="203">
        <v>20</v>
      </c>
      <c r="P24" s="203">
        <v>19</v>
      </c>
      <c r="Q24" s="203">
        <v>12</v>
      </c>
      <c r="R24" s="203">
        <v>20</v>
      </c>
      <c r="S24" s="204">
        <v>22</v>
      </c>
      <c r="T24" s="201">
        <v>16</v>
      </c>
      <c r="U24" s="172">
        <v>386</v>
      </c>
    </row>
    <row r="25" spans="1:21" ht="18.75">
      <c r="A25" s="135"/>
      <c r="B25" s="135"/>
      <c r="C25" s="135"/>
      <c r="D25" s="259" t="s">
        <v>212</v>
      </c>
      <c r="E25" s="259"/>
      <c r="F25" s="259"/>
      <c r="G25" s="259"/>
      <c r="H25" s="259"/>
      <c r="I25" s="259"/>
      <c r="J25" s="259"/>
      <c r="K25" s="286" t="s">
        <v>219</v>
      </c>
      <c r="L25" s="286"/>
      <c r="M25" s="286"/>
      <c r="N25" s="286"/>
      <c r="O25" s="286"/>
      <c r="P25" s="286"/>
      <c r="Q25" s="286"/>
      <c r="R25" s="286"/>
      <c r="S25" s="286" t="s">
        <v>173</v>
      </c>
      <c r="T25" s="286"/>
      <c r="U25" s="103"/>
    </row>
    <row r="26" spans="1:21" ht="19.5" thickBot="1">
      <c r="A26" s="22"/>
      <c r="B26" s="22"/>
      <c r="C26" s="22"/>
      <c r="D26" s="287" t="s">
        <v>215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11</v>
      </c>
      <c r="N30" s="174">
        <v>13</v>
      </c>
      <c r="O30" s="174">
        <v>6</v>
      </c>
      <c r="P30" s="174">
        <v>6</v>
      </c>
      <c r="Q30" s="174">
        <v>2</v>
      </c>
      <c r="R30" s="174">
        <v>7</v>
      </c>
      <c r="S30" s="174">
        <v>9</v>
      </c>
      <c r="T30" s="174">
        <v>5</v>
      </c>
      <c r="U30" s="174">
        <v>145</v>
      </c>
    </row>
    <row r="31" spans="1:21" ht="15">
      <c r="A31" s="115" t="s">
        <v>92</v>
      </c>
      <c r="B31" s="212">
        <v>11</v>
      </c>
      <c r="C31" s="212">
        <v>11</v>
      </c>
      <c r="D31" s="175">
        <v>16</v>
      </c>
      <c r="E31" s="175">
        <v>16</v>
      </c>
      <c r="F31" s="175">
        <v>12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13</v>
      </c>
      <c r="T31" s="175">
        <v>11</v>
      </c>
      <c r="U31" s="175">
        <v>241</v>
      </c>
    </row>
    <row r="32" spans="1:21" ht="15">
      <c r="A32" s="173" t="s">
        <v>170</v>
      </c>
      <c r="B32" s="213">
        <v>17</v>
      </c>
      <c r="C32" s="213">
        <v>18</v>
      </c>
      <c r="D32" s="214">
        <v>23</v>
      </c>
      <c r="E32" s="214">
        <v>24</v>
      </c>
      <c r="F32" s="176">
        <v>21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23</v>
      </c>
      <c r="M32" s="176">
        <v>24</v>
      </c>
      <c r="N32" s="176">
        <v>22</v>
      </c>
      <c r="O32" s="176">
        <v>20</v>
      </c>
      <c r="P32" s="176">
        <v>19</v>
      </c>
      <c r="Q32" s="176">
        <v>12</v>
      </c>
      <c r="R32" s="176">
        <v>20</v>
      </c>
      <c r="S32" s="176">
        <v>22</v>
      </c>
      <c r="T32" s="176">
        <v>16</v>
      </c>
      <c r="U32" s="176">
        <v>386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17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34</v>
      </c>
      <c r="U9" s="79"/>
      <c r="V9" s="63">
        <f t="shared" si="1"/>
        <v>34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62"/>
      <c r="T10" s="82">
        <f t="shared" si="0"/>
        <v>30</v>
      </c>
      <c r="U10" s="78"/>
      <c r="V10" s="63">
        <f t="shared" si="1"/>
        <v>30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14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45</v>
      </c>
      <c r="U11" s="78">
        <v>2</v>
      </c>
      <c r="V11" s="63">
        <f t="shared" si="1"/>
        <v>47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11</v>
      </c>
      <c r="S15" s="62">
        <v>1</v>
      </c>
      <c r="T15" s="82">
        <f t="shared" si="0"/>
        <v>22</v>
      </c>
      <c r="U15" s="78"/>
      <c r="V15" s="63">
        <f t="shared" si="1"/>
        <v>22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13</v>
      </c>
      <c r="T16" s="82">
        <f t="shared" si="0"/>
        <v>17</v>
      </c>
      <c r="U16" s="78"/>
      <c r="V16" s="63">
        <v>17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R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20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17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18</v>
      </c>
      <c r="S18" s="76">
        <f>SUM(S6:S17)</f>
        <v>16</v>
      </c>
      <c r="T18" s="84">
        <f>SUM(T6:T17)</f>
        <v>310</v>
      </c>
      <c r="U18" s="81">
        <f>SUM(U6:U17)</f>
        <v>5</v>
      </c>
      <c r="V18" s="64">
        <f>SUM(V6:V17)</f>
        <v>315</v>
      </c>
    </row>
    <row r="19" spans="1:22" ht="19.5" customHeight="1" thickBot="1">
      <c r="A19" s="16"/>
      <c r="B19" s="249" t="s">
        <v>33</v>
      </c>
      <c r="C19" s="250"/>
      <c r="D19" s="250"/>
      <c r="E19" s="250"/>
      <c r="F19" s="250"/>
      <c r="G19" s="250"/>
      <c r="H19" s="249" t="s">
        <v>32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34</v>
      </c>
      <c r="S19" s="258"/>
      <c r="T19" s="85">
        <f>SUM(T18)</f>
        <v>310</v>
      </c>
      <c r="U19" s="83">
        <v>5</v>
      </c>
      <c r="V19" s="66"/>
    </row>
    <row r="20" spans="1:21" ht="27" customHeight="1" thickBot="1">
      <c r="A20" s="22"/>
      <c r="B20" s="252" t="s">
        <v>51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4">
      <selection activeCell="D21" sqref="D21:R21"/>
    </sheetView>
  </sheetViews>
  <sheetFormatPr defaultColWidth="9.140625" defaultRowHeight="15"/>
  <cols>
    <col min="1" max="1" width="18.28125" style="0" customWidth="1"/>
    <col min="2" max="2" width="6.7109375" style="0" customWidth="1"/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7" width="6.57421875" style="0" customWidth="1"/>
    <col min="8" max="8" width="5.8515625" style="0" customWidth="1"/>
    <col min="9" max="9" width="7.00390625" style="0" customWidth="1"/>
    <col min="10" max="10" width="6.28125" style="0" customWidth="1"/>
    <col min="11" max="11" width="6.8515625" style="0" customWidth="1"/>
    <col min="12" max="12" width="6.57421875" style="0" customWidth="1"/>
    <col min="13" max="13" width="6.8515625" style="0" customWidth="1"/>
    <col min="14" max="14" width="6.140625" style="0" customWidth="1"/>
    <col min="15" max="15" width="6.7109375" style="0" customWidth="1"/>
    <col min="16" max="16" width="7.140625" style="0" customWidth="1"/>
    <col min="17" max="17" width="6.8515625" style="0" customWidth="1"/>
    <col min="18" max="18" width="6.7109375" style="0" customWidth="1"/>
  </cols>
  <sheetData>
    <row r="2" spans="1:21" ht="18">
      <c r="A2" s="186">
        <v>43101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220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16</v>
      </c>
      <c r="C7" s="148">
        <v>16</v>
      </c>
      <c r="D7" s="148">
        <v>2</v>
      </c>
      <c r="E7" s="148">
        <v>5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17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47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17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42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19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18</v>
      </c>
      <c r="P13" s="145">
        <v>16</v>
      </c>
      <c r="Q13" s="145">
        <v>1</v>
      </c>
      <c r="R13" s="145">
        <v>2</v>
      </c>
      <c r="S13" s="170"/>
      <c r="T13" s="170"/>
      <c r="U13" s="125">
        <f t="shared" si="0"/>
        <v>42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12</v>
      </c>
      <c r="T15" s="170"/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17</v>
      </c>
      <c r="C19" s="202">
        <v>18</v>
      </c>
      <c r="D19" s="202">
        <f>SUM(D7:D18)</f>
        <v>23</v>
      </c>
      <c r="E19" s="202">
        <f>SUM(E7:E18)</f>
        <v>23</v>
      </c>
      <c r="F19" s="202">
        <f>SUM(F7:F18)</f>
        <v>21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22</v>
      </c>
      <c r="M19" s="203">
        <f t="shared" si="1"/>
        <v>24</v>
      </c>
      <c r="N19" s="203">
        <f t="shared" si="1"/>
        <v>22</v>
      </c>
      <c r="O19" s="203">
        <f t="shared" si="1"/>
        <v>20</v>
      </c>
      <c r="P19" s="203">
        <f t="shared" si="1"/>
        <v>19</v>
      </c>
      <c r="Q19" s="203">
        <f t="shared" si="1"/>
        <v>12</v>
      </c>
      <c r="R19" s="203">
        <f t="shared" si="1"/>
        <v>20</v>
      </c>
      <c r="S19" s="204">
        <v>23</v>
      </c>
      <c r="T19" s="205">
        <f t="shared" si="1"/>
        <v>16</v>
      </c>
      <c r="U19" s="129">
        <v>385</v>
      </c>
    </row>
    <row r="20" spans="1:21" ht="18.75">
      <c r="A20" s="135"/>
      <c r="B20" s="135"/>
      <c r="C20" s="135"/>
      <c r="D20" s="259" t="s">
        <v>108</v>
      </c>
      <c r="E20" s="259"/>
      <c r="F20" s="259"/>
      <c r="G20" s="259"/>
      <c r="H20" s="259"/>
      <c r="I20" s="259"/>
      <c r="J20" s="259"/>
      <c r="K20" s="286" t="s">
        <v>77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221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17</v>
      </c>
      <c r="C24" s="202">
        <v>18</v>
      </c>
      <c r="D24" s="202">
        <v>23</v>
      </c>
      <c r="E24" s="202">
        <v>23</v>
      </c>
      <c r="F24" s="202">
        <v>21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22</v>
      </c>
      <c r="M24" s="203">
        <v>24</v>
      </c>
      <c r="N24" s="203">
        <v>22</v>
      </c>
      <c r="O24" s="203">
        <v>20</v>
      </c>
      <c r="P24" s="203">
        <v>19</v>
      </c>
      <c r="Q24" s="203">
        <v>12</v>
      </c>
      <c r="R24" s="203">
        <v>20</v>
      </c>
      <c r="S24" s="204">
        <v>23</v>
      </c>
      <c r="T24" s="201">
        <v>16</v>
      </c>
      <c r="U24" s="172">
        <v>385</v>
      </c>
    </row>
    <row r="25" spans="1:21" ht="18.75">
      <c r="A25" s="135"/>
      <c r="B25" s="135"/>
      <c r="C25" s="135"/>
      <c r="D25" s="259" t="s">
        <v>108</v>
      </c>
      <c r="E25" s="259"/>
      <c r="F25" s="259"/>
      <c r="G25" s="259"/>
      <c r="H25" s="259"/>
      <c r="I25" s="259"/>
      <c r="J25" s="259"/>
      <c r="K25" s="286" t="s">
        <v>77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221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11</v>
      </c>
      <c r="N30" s="174">
        <v>13</v>
      </c>
      <c r="O30" s="174">
        <v>6</v>
      </c>
      <c r="P30" s="174">
        <v>6</v>
      </c>
      <c r="Q30" s="174">
        <v>2</v>
      </c>
      <c r="R30" s="174">
        <v>7</v>
      </c>
      <c r="S30" s="174">
        <v>9</v>
      </c>
      <c r="T30" s="174">
        <v>5</v>
      </c>
      <c r="U30" s="174">
        <v>145</v>
      </c>
    </row>
    <row r="31" spans="1:21" ht="15">
      <c r="A31" s="115" t="s">
        <v>92</v>
      </c>
      <c r="B31" s="212">
        <v>11</v>
      </c>
      <c r="C31" s="212">
        <v>11</v>
      </c>
      <c r="D31" s="175">
        <v>16</v>
      </c>
      <c r="E31" s="175">
        <v>15</v>
      </c>
      <c r="F31" s="175">
        <v>12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16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14</v>
      </c>
      <c r="T31" s="175">
        <v>11</v>
      </c>
      <c r="U31" s="175">
        <v>240</v>
      </c>
    </row>
    <row r="32" spans="1:21" ht="15">
      <c r="A32" s="173" t="s">
        <v>170</v>
      </c>
      <c r="B32" s="213">
        <v>17</v>
      </c>
      <c r="C32" s="213">
        <v>18</v>
      </c>
      <c r="D32" s="214">
        <v>23</v>
      </c>
      <c r="E32" s="214">
        <v>23</v>
      </c>
      <c r="F32" s="176">
        <v>21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22</v>
      </c>
      <c r="M32" s="176">
        <v>24</v>
      </c>
      <c r="N32" s="176">
        <v>22</v>
      </c>
      <c r="O32" s="176">
        <v>20</v>
      </c>
      <c r="P32" s="176">
        <v>19</v>
      </c>
      <c r="Q32" s="176">
        <v>12</v>
      </c>
      <c r="R32" s="176">
        <v>20</v>
      </c>
      <c r="S32" s="176">
        <v>23</v>
      </c>
      <c r="T32" s="176">
        <v>16</v>
      </c>
      <c r="U32" s="176">
        <v>385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PageLayoutView="0" workbookViewId="0" topLeftCell="A4">
      <selection activeCell="V14" sqref="V14"/>
    </sheetView>
  </sheetViews>
  <sheetFormatPr defaultColWidth="9.140625" defaultRowHeight="15"/>
  <cols>
    <col min="1" max="1" width="20.421875" style="0" customWidth="1"/>
    <col min="2" max="2" width="6.140625" style="0" customWidth="1"/>
    <col min="3" max="3" width="6.57421875" style="0" customWidth="1"/>
    <col min="4" max="4" width="6.00390625" style="0" customWidth="1"/>
    <col min="5" max="5" width="5.57421875" style="0" customWidth="1"/>
    <col min="6" max="7" width="6.421875" style="0" customWidth="1"/>
    <col min="8" max="8" width="6.57421875" style="0" customWidth="1"/>
    <col min="9" max="10" width="7.140625" style="0" customWidth="1"/>
    <col min="11" max="11" width="6.8515625" style="0" customWidth="1"/>
    <col min="12" max="12" width="6.57421875" style="0" customWidth="1"/>
    <col min="13" max="13" width="6.8515625" style="0" customWidth="1"/>
    <col min="14" max="14" width="7.421875" style="0" customWidth="1"/>
    <col min="15" max="15" width="5.8515625" style="0" customWidth="1"/>
    <col min="16" max="16" width="6.421875" style="0" customWidth="1"/>
    <col min="17" max="17" width="6.7109375" style="0" customWidth="1"/>
    <col min="18" max="18" width="6.8515625" style="0" customWidth="1"/>
    <col min="19" max="19" width="6.421875" style="0" customWidth="1"/>
    <col min="20" max="20" width="6.57421875" style="0" customWidth="1"/>
  </cols>
  <sheetData>
    <row r="2" spans="1:21" ht="18">
      <c r="A2" s="186">
        <v>43132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222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16</v>
      </c>
      <c r="C7" s="148">
        <v>16</v>
      </c>
      <c r="D7" s="148">
        <v>2</v>
      </c>
      <c r="E7" s="148">
        <v>5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18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48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18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19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18</v>
      </c>
      <c r="P13" s="145">
        <v>16</v>
      </c>
      <c r="Q13" s="145">
        <v>1</v>
      </c>
      <c r="R13" s="145">
        <v>2</v>
      </c>
      <c r="S13" s="170"/>
      <c r="T13" s="170"/>
      <c r="U13" s="125">
        <f t="shared" si="0"/>
        <v>42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12</v>
      </c>
      <c r="T15" s="170"/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17</v>
      </c>
      <c r="C19" s="202">
        <v>18</v>
      </c>
      <c r="D19" s="202">
        <f>SUM(D7:D18)</f>
        <v>23</v>
      </c>
      <c r="E19" s="202">
        <f>SUM(E7:E18)</f>
        <v>23</v>
      </c>
      <c r="F19" s="202">
        <f>SUM(F7:F18)</f>
        <v>22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23</v>
      </c>
      <c r="M19" s="203">
        <f t="shared" si="1"/>
        <v>24</v>
      </c>
      <c r="N19" s="203">
        <f t="shared" si="1"/>
        <v>22</v>
      </c>
      <c r="O19" s="203">
        <f t="shared" si="1"/>
        <v>20</v>
      </c>
      <c r="P19" s="203">
        <f t="shared" si="1"/>
        <v>19</v>
      </c>
      <c r="Q19" s="203">
        <f t="shared" si="1"/>
        <v>12</v>
      </c>
      <c r="R19" s="203">
        <f t="shared" si="1"/>
        <v>20</v>
      </c>
      <c r="S19" s="204">
        <v>23</v>
      </c>
      <c r="T19" s="205">
        <f t="shared" si="1"/>
        <v>16</v>
      </c>
      <c r="U19" s="129">
        <v>387</v>
      </c>
    </row>
    <row r="20" spans="1:21" ht="18.75">
      <c r="A20" s="135"/>
      <c r="B20" s="135"/>
      <c r="C20" s="135"/>
      <c r="D20" s="259" t="s">
        <v>212</v>
      </c>
      <c r="E20" s="259"/>
      <c r="F20" s="259"/>
      <c r="G20" s="259"/>
      <c r="H20" s="259"/>
      <c r="I20" s="259"/>
      <c r="J20" s="259"/>
      <c r="K20" s="286" t="s">
        <v>219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215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17</v>
      </c>
      <c r="C24" s="202">
        <v>18</v>
      </c>
      <c r="D24" s="202">
        <v>23</v>
      </c>
      <c r="E24" s="202">
        <v>23</v>
      </c>
      <c r="F24" s="202">
        <v>22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23</v>
      </c>
      <c r="M24" s="203">
        <v>24</v>
      </c>
      <c r="N24" s="203">
        <v>22</v>
      </c>
      <c r="O24" s="203">
        <v>20</v>
      </c>
      <c r="P24" s="203">
        <v>19</v>
      </c>
      <c r="Q24" s="203">
        <v>12</v>
      </c>
      <c r="R24" s="203">
        <v>20</v>
      </c>
      <c r="S24" s="204">
        <v>23</v>
      </c>
      <c r="T24" s="201">
        <v>16</v>
      </c>
      <c r="U24" s="172">
        <v>387</v>
      </c>
    </row>
    <row r="25" spans="1:21" ht="18.75">
      <c r="A25" s="135"/>
      <c r="B25" s="135"/>
      <c r="C25" s="135"/>
      <c r="D25" s="259" t="s">
        <v>212</v>
      </c>
      <c r="E25" s="259"/>
      <c r="F25" s="259"/>
      <c r="G25" s="259"/>
      <c r="H25" s="259"/>
      <c r="I25" s="259"/>
      <c r="J25" s="259"/>
      <c r="K25" s="286" t="s">
        <v>219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215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11</v>
      </c>
      <c r="N30" s="174">
        <v>13</v>
      </c>
      <c r="O30" s="174">
        <v>6</v>
      </c>
      <c r="P30" s="174">
        <v>6</v>
      </c>
      <c r="Q30" s="174">
        <v>2</v>
      </c>
      <c r="R30" s="174">
        <v>7</v>
      </c>
      <c r="S30" s="174">
        <v>9</v>
      </c>
      <c r="T30" s="174">
        <v>5</v>
      </c>
      <c r="U30" s="174">
        <v>145</v>
      </c>
    </row>
    <row r="31" spans="1:21" ht="15">
      <c r="A31" s="115" t="s">
        <v>92</v>
      </c>
      <c r="B31" s="212">
        <v>11</v>
      </c>
      <c r="C31" s="212">
        <v>11</v>
      </c>
      <c r="D31" s="175">
        <v>16</v>
      </c>
      <c r="E31" s="175">
        <v>15</v>
      </c>
      <c r="F31" s="175">
        <v>13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14</v>
      </c>
      <c r="T31" s="175">
        <v>11</v>
      </c>
      <c r="U31" s="175">
        <v>242</v>
      </c>
    </row>
    <row r="32" spans="1:21" ht="15">
      <c r="A32" s="173" t="s">
        <v>170</v>
      </c>
      <c r="B32" s="213">
        <v>17</v>
      </c>
      <c r="C32" s="213">
        <v>18</v>
      </c>
      <c r="D32" s="214">
        <v>23</v>
      </c>
      <c r="E32" s="214">
        <v>23</v>
      </c>
      <c r="F32" s="176">
        <v>22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23</v>
      </c>
      <c r="M32" s="176">
        <v>24</v>
      </c>
      <c r="N32" s="176">
        <v>22</v>
      </c>
      <c r="O32" s="176">
        <v>20</v>
      </c>
      <c r="P32" s="176">
        <v>19</v>
      </c>
      <c r="Q32" s="176">
        <v>12</v>
      </c>
      <c r="R32" s="176">
        <v>20</v>
      </c>
      <c r="S32" s="176">
        <v>23</v>
      </c>
      <c r="T32" s="176">
        <v>16</v>
      </c>
      <c r="U32" s="176">
        <v>387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2" sqref="A2:U32"/>
    </sheetView>
  </sheetViews>
  <sheetFormatPr defaultColWidth="9.140625" defaultRowHeight="15"/>
  <cols>
    <col min="1" max="1" width="22.421875" style="0" customWidth="1"/>
    <col min="2" max="2" width="7.57421875" style="0" customWidth="1"/>
    <col min="3" max="3" width="7.00390625" style="0" customWidth="1"/>
    <col min="4" max="4" width="7.28125" style="0" customWidth="1"/>
    <col min="5" max="5" width="6.421875" style="0" customWidth="1"/>
    <col min="6" max="6" width="6.140625" style="0" customWidth="1"/>
    <col min="7" max="7" width="6.7109375" style="0" customWidth="1"/>
    <col min="8" max="8" width="7.00390625" style="0" customWidth="1"/>
    <col min="9" max="9" width="7.7109375" style="0" customWidth="1"/>
    <col min="10" max="10" width="7.28125" style="0" customWidth="1"/>
    <col min="11" max="11" width="6.28125" style="0" customWidth="1"/>
    <col min="12" max="12" width="7.5742187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7109375" style="0" customWidth="1"/>
    <col min="17" max="17" width="8.00390625" style="0" customWidth="1"/>
    <col min="18" max="18" width="7.00390625" style="0" customWidth="1"/>
    <col min="19" max="19" width="7.140625" style="0" customWidth="1"/>
    <col min="20" max="20" width="6.8515625" style="0" customWidth="1"/>
  </cols>
  <sheetData>
    <row r="2" spans="1:21" ht="18">
      <c r="A2" s="186">
        <v>43160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223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15</v>
      </c>
      <c r="C7" s="148">
        <v>16</v>
      </c>
      <c r="D7" s="148">
        <v>2</v>
      </c>
      <c r="E7" s="148">
        <v>5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38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18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48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18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19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18</v>
      </c>
      <c r="P13" s="145">
        <v>16</v>
      </c>
      <c r="Q13" s="145">
        <v>1</v>
      </c>
      <c r="R13" s="145">
        <v>2</v>
      </c>
      <c r="S13" s="170"/>
      <c r="T13" s="170"/>
      <c r="U13" s="125">
        <f t="shared" si="0"/>
        <v>42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12</v>
      </c>
      <c r="T15" s="170"/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16</v>
      </c>
      <c r="C19" s="202">
        <v>18</v>
      </c>
      <c r="D19" s="202">
        <f>SUM(D7:D18)</f>
        <v>23</v>
      </c>
      <c r="E19" s="202">
        <f>SUM(E7:E18)</f>
        <v>23</v>
      </c>
      <c r="F19" s="202">
        <f>SUM(F7:F18)</f>
        <v>22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23</v>
      </c>
      <c r="M19" s="203">
        <f t="shared" si="1"/>
        <v>24</v>
      </c>
      <c r="N19" s="203">
        <f t="shared" si="1"/>
        <v>22</v>
      </c>
      <c r="O19" s="203">
        <f t="shared" si="1"/>
        <v>20</v>
      </c>
      <c r="P19" s="203">
        <f t="shared" si="1"/>
        <v>19</v>
      </c>
      <c r="Q19" s="203">
        <f t="shared" si="1"/>
        <v>12</v>
      </c>
      <c r="R19" s="203">
        <f t="shared" si="1"/>
        <v>20</v>
      </c>
      <c r="S19" s="204">
        <v>23</v>
      </c>
      <c r="T19" s="205">
        <f t="shared" si="1"/>
        <v>16</v>
      </c>
      <c r="U19" s="129">
        <v>386</v>
      </c>
    </row>
    <row r="20" spans="1:21" ht="18.75">
      <c r="A20" s="135"/>
      <c r="B20" s="135"/>
      <c r="C20" s="135"/>
      <c r="D20" s="259" t="s">
        <v>108</v>
      </c>
      <c r="E20" s="259"/>
      <c r="F20" s="259"/>
      <c r="G20" s="259"/>
      <c r="H20" s="259"/>
      <c r="I20" s="259"/>
      <c r="J20" s="259"/>
      <c r="K20" s="286" t="s">
        <v>219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217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16</v>
      </c>
      <c r="C24" s="202">
        <v>18</v>
      </c>
      <c r="D24" s="202">
        <v>23</v>
      </c>
      <c r="E24" s="202">
        <v>23</v>
      </c>
      <c r="F24" s="202">
        <v>22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23</v>
      </c>
      <c r="M24" s="203">
        <v>24</v>
      </c>
      <c r="N24" s="203">
        <v>22</v>
      </c>
      <c r="O24" s="203">
        <v>20</v>
      </c>
      <c r="P24" s="203">
        <v>19</v>
      </c>
      <c r="Q24" s="203">
        <v>12</v>
      </c>
      <c r="R24" s="203">
        <v>20</v>
      </c>
      <c r="S24" s="204">
        <v>23</v>
      </c>
      <c r="T24" s="201">
        <v>16</v>
      </c>
      <c r="U24" s="172">
        <v>386</v>
      </c>
    </row>
    <row r="25" spans="1:21" ht="18.75">
      <c r="A25" s="135"/>
      <c r="B25" s="135"/>
      <c r="C25" s="135"/>
      <c r="D25" s="259" t="s">
        <v>108</v>
      </c>
      <c r="E25" s="259"/>
      <c r="F25" s="259"/>
      <c r="G25" s="259"/>
      <c r="H25" s="259"/>
      <c r="I25" s="259"/>
      <c r="J25" s="259"/>
      <c r="K25" s="286" t="s">
        <v>219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217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11</v>
      </c>
      <c r="N30" s="174">
        <v>13</v>
      </c>
      <c r="O30" s="174">
        <v>6</v>
      </c>
      <c r="P30" s="174">
        <v>6</v>
      </c>
      <c r="Q30" s="174">
        <v>2</v>
      </c>
      <c r="R30" s="174">
        <v>7</v>
      </c>
      <c r="S30" s="174">
        <v>9</v>
      </c>
      <c r="T30" s="174">
        <v>5</v>
      </c>
      <c r="U30" s="174">
        <v>145</v>
      </c>
    </row>
    <row r="31" spans="1:21" ht="15">
      <c r="A31" s="115" t="s">
        <v>92</v>
      </c>
      <c r="B31" s="212">
        <v>10</v>
      </c>
      <c r="C31" s="212">
        <v>11</v>
      </c>
      <c r="D31" s="175">
        <v>16</v>
      </c>
      <c r="E31" s="175">
        <v>15</v>
      </c>
      <c r="F31" s="175">
        <v>13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14</v>
      </c>
      <c r="T31" s="175">
        <v>11</v>
      </c>
      <c r="U31" s="175">
        <v>241</v>
      </c>
    </row>
    <row r="32" spans="1:21" ht="15">
      <c r="A32" s="173" t="s">
        <v>170</v>
      </c>
      <c r="B32" s="213">
        <v>16</v>
      </c>
      <c r="C32" s="213">
        <v>18</v>
      </c>
      <c r="D32" s="214">
        <v>23</v>
      </c>
      <c r="E32" s="214">
        <v>23</v>
      </c>
      <c r="F32" s="176">
        <v>22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23</v>
      </c>
      <c r="M32" s="176">
        <v>24</v>
      </c>
      <c r="N32" s="176">
        <v>22</v>
      </c>
      <c r="O32" s="176">
        <v>20</v>
      </c>
      <c r="P32" s="176">
        <v>19</v>
      </c>
      <c r="Q32" s="176">
        <v>12</v>
      </c>
      <c r="R32" s="176">
        <v>20</v>
      </c>
      <c r="S32" s="176">
        <v>23</v>
      </c>
      <c r="T32" s="176">
        <v>16</v>
      </c>
      <c r="U32" s="176">
        <v>386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2" sqref="A2:U32"/>
    </sheetView>
  </sheetViews>
  <sheetFormatPr defaultColWidth="9.140625" defaultRowHeight="15"/>
  <cols>
    <col min="1" max="1" width="17.28125" style="0" customWidth="1"/>
    <col min="2" max="2" width="6.140625" style="0" customWidth="1"/>
    <col min="3" max="3" width="6.57421875" style="0" customWidth="1"/>
    <col min="4" max="4" width="6.7109375" style="0" customWidth="1"/>
    <col min="5" max="5" width="6.57421875" style="0" customWidth="1"/>
    <col min="6" max="6" width="6.7109375" style="0" customWidth="1"/>
    <col min="7" max="7" width="6.57421875" style="0" customWidth="1"/>
    <col min="8" max="8" width="6.421875" style="0" customWidth="1"/>
    <col min="9" max="9" width="7.140625" style="0" customWidth="1"/>
    <col min="10" max="12" width="7.00390625" style="0" customWidth="1"/>
    <col min="13" max="13" width="7.28125" style="0" customWidth="1"/>
    <col min="14" max="14" width="6.7109375" style="0" customWidth="1"/>
    <col min="15" max="15" width="6.28125" style="0" customWidth="1"/>
    <col min="16" max="16" width="6.8515625" style="0" customWidth="1"/>
    <col min="17" max="17" width="6.00390625" style="0" customWidth="1"/>
    <col min="18" max="18" width="6.8515625" style="0" customWidth="1"/>
    <col min="19" max="19" width="6.28125" style="0" customWidth="1"/>
  </cols>
  <sheetData>
    <row r="2" spans="1:21" ht="18">
      <c r="A2" s="186">
        <v>43191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224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7"/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1</v>
      </c>
    </row>
    <row r="7" spans="1:21" ht="18.75">
      <c r="A7" s="109">
        <v>2010</v>
      </c>
      <c r="B7" s="148">
        <v>14</v>
      </c>
      <c r="C7" s="148">
        <v>16</v>
      </c>
      <c r="D7" s="148">
        <v>2</v>
      </c>
      <c r="E7" s="148">
        <v>5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37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18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48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18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19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18</v>
      </c>
      <c r="P13" s="145">
        <v>16</v>
      </c>
      <c r="Q13" s="145">
        <v>1</v>
      </c>
      <c r="R13" s="145">
        <v>2</v>
      </c>
      <c r="S13" s="170"/>
      <c r="T13" s="170"/>
      <c r="U13" s="125">
        <f t="shared" si="0"/>
        <v>42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12</v>
      </c>
      <c r="T15" s="170"/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15</v>
      </c>
      <c r="C19" s="202">
        <v>18</v>
      </c>
      <c r="D19" s="202">
        <f>SUM(D7:D18)</f>
        <v>23</v>
      </c>
      <c r="E19" s="202">
        <f>SUM(E7:E18)</f>
        <v>23</v>
      </c>
      <c r="F19" s="202">
        <f>SUM(F7:F18)</f>
        <v>22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23</v>
      </c>
      <c r="M19" s="203">
        <f t="shared" si="1"/>
        <v>24</v>
      </c>
      <c r="N19" s="203">
        <f t="shared" si="1"/>
        <v>22</v>
      </c>
      <c r="O19" s="203">
        <f t="shared" si="1"/>
        <v>20</v>
      </c>
      <c r="P19" s="203">
        <f t="shared" si="1"/>
        <v>19</v>
      </c>
      <c r="Q19" s="203">
        <f t="shared" si="1"/>
        <v>12</v>
      </c>
      <c r="R19" s="203">
        <f t="shared" si="1"/>
        <v>20</v>
      </c>
      <c r="S19" s="204">
        <v>23</v>
      </c>
      <c r="T19" s="205">
        <f t="shared" si="1"/>
        <v>16</v>
      </c>
      <c r="U19" s="129">
        <v>385</v>
      </c>
    </row>
    <row r="20" spans="1:21" ht="18.75">
      <c r="A20" s="135"/>
      <c r="B20" s="135"/>
      <c r="C20" s="135"/>
      <c r="D20" s="259" t="s">
        <v>95</v>
      </c>
      <c r="E20" s="259"/>
      <c r="F20" s="259"/>
      <c r="G20" s="259"/>
      <c r="H20" s="259"/>
      <c r="I20" s="259"/>
      <c r="J20" s="259"/>
      <c r="K20" s="286" t="s">
        <v>219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221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15</v>
      </c>
      <c r="C24" s="202">
        <v>18</v>
      </c>
      <c r="D24" s="202">
        <v>23</v>
      </c>
      <c r="E24" s="202">
        <v>23</v>
      </c>
      <c r="F24" s="202">
        <v>22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23</v>
      </c>
      <c r="M24" s="203">
        <v>24</v>
      </c>
      <c r="N24" s="203">
        <v>22</v>
      </c>
      <c r="O24" s="203">
        <v>20</v>
      </c>
      <c r="P24" s="203">
        <v>19</v>
      </c>
      <c r="Q24" s="203">
        <v>12</v>
      </c>
      <c r="R24" s="203">
        <v>20</v>
      </c>
      <c r="S24" s="204">
        <v>23</v>
      </c>
      <c r="T24" s="201">
        <v>16</v>
      </c>
      <c r="U24" s="172">
        <v>385</v>
      </c>
    </row>
    <row r="25" spans="1:21" ht="18.75">
      <c r="A25" s="135"/>
      <c r="B25" s="135"/>
      <c r="C25" s="135"/>
      <c r="D25" s="259" t="s">
        <v>95</v>
      </c>
      <c r="E25" s="259"/>
      <c r="F25" s="259"/>
      <c r="G25" s="259"/>
      <c r="H25" s="259"/>
      <c r="I25" s="259"/>
      <c r="J25" s="259"/>
      <c r="K25" s="286" t="s">
        <v>219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221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6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11</v>
      </c>
      <c r="N30" s="174">
        <v>13</v>
      </c>
      <c r="O30" s="174">
        <v>6</v>
      </c>
      <c r="P30" s="174">
        <v>6</v>
      </c>
      <c r="Q30" s="174">
        <v>2</v>
      </c>
      <c r="R30" s="174">
        <v>7</v>
      </c>
      <c r="S30" s="174">
        <v>9</v>
      </c>
      <c r="T30" s="174">
        <v>5</v>
      </c>
      <c r="U30" s="174">
        <v>145</v>
      </c>
    </row>
    <row r="31" spans="1:21" ht="15">
      <c r="A31" s="115" t="s">
        <v>92</v>
      </c>
      <c r="B31" s="212">
        <v>9</v>
      </c>
      <c r="C31" s="212">
        <v>11</v>
      </c>
      <c r="D31" s="175">
        <v>16</v>
      </c>
      <c r="E31" s="175">
        <v>15</v>
      </c>
      <c r="F31" s="175">
        <v>13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14</v>
      </c>
      <c r="T31" s="175">
        <v>11</v>
      </c>
      <c r="U31" s="175">
        <v>240</v>
      </c>
    </row>
    <row r="32" spans="1:21" ht="15">
      <c r="A32" s="173" t="s">
        <v>170</v>
      </c>
      <c r="B32" s="213">
        <v>15</v>
      </c>
      <c r="C32" s="213">
        <v>18</v>
      </c>
      <c r="D32" s="214">
        <v>23</v>
      </c>
      <c r="E32" s="214">
        <v>23</v>
      </c>
      <c r="F32" s="176">
        <v>22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23</v>
      </c>
      <c r="M32" s="176">
        <v>24</v>
      </c>
      <c r="N32" s="176">
        <v>22</v>
      </c>
      <c r="O32" s="176">
        <v>20</v>
      </c>
      <c r="P32" s="176">
        <v>19</v>
      </c>
      <c r="Q32" s="176">
        <v>12</v>
      </c>
      <c r="R32" s="176">
        <v>20</v>
      </c>
      <c r="S32" s="176">
        <v>23</v>
      </c>
      <c r="T32" s="176">
        <v>16</v>
      </c>
      <c r="U32" s="176">
        <v>385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2" sqref="A2:U33"/>
    </sheetView>
  </sheetViews>
  <sheetFormatPr defaultColWidth="9.140625" defaultRowHeight="15"/>
  <cols>
    <col min="1" max="1" width="19.140625" style="0" customWidth="1"/>
    <col min="2" max="3" width="6.7109375" style="0" customWidth="1"/>
    <col min="4" max="4" width="7.140625" style="0" customWidth="1"/>
    <col min="5" max="5" width="6.8515625" style="0" customWidth="1"/>
    <col min="6" max="6" width="6.7109375" style="0" customWidth="1"/>
    <col min="7" max="7" width="7.00390625" style="0" customWidth="1"/>
    <col min="8" max="9" width="7.140625" style="0" customWidth="1"/>
    <col min="10" max="11" width="7.28125" style="0" customWidth="1"/>
    <col min="12" max="12" width="7.140625" style="0" customWidth="1"/>
    <col min="13" max="13" width="7.421875" style="0" customWidth="1"/>
    <col min="14" max="14" width="7.7109375" style="0" customWidth="1"/>
    <col min="15" max="15" width="7.421875" style="0" customWidth="1"/>
    <col min="16" max="16" width="7.140625" style="0" customWidth="1"/>
    <col min="17" max="17" width="7.00390625" style="0" customWidth="1"/>
    <col min="18" max="18" width="7.421875" style="0" customWidth="1"/>
    <col min="19" max="19" width="7.00390625" style="0" customWidth="1"/>
    <col min="20" max="20" width="7.7109375" style="0" customWidth="1"/>
  </cols>
  <sheetData>
    <row r="2" spans="1:21" ht="18">
      <c r="A2" s="186">
        <v>43221</v>
      </c>
      <c r="B2" s="186"/>
      <c r="C2" s="186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225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204</v>
      </c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16</v>
      </c>
      <c r="R5" s="88" t="s">
        <v>17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>
        <v>1</v>
      </c>
      <c r="C6" s="148">
        <v>1</v>
      </c>
      <c r="D6" s="147"/>
      <c r="E6" s="14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>
        <v>13</v>
      </c>
      <c r="C7" s="148">
        <v>16</v>
      </c>
      <c r="D7" s="148">
        <v>2</v>
      </c>
      <c r="E7" s="148">
        <v>5</v>
      </c>
      <c r="F7" s="109"/>
      <c r="G7" s="10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36</v>
      </c>
    </row>
    <row r="8" spans="1:21" ht="18.75">
      <c r="A8" s="109">
        <v>2009</v>
      </c>
      <c r="B8" s="148">
        <v>1</v>
      </c>
      <c r="C8" s="148">
        <v>1</v>
      </c>
      <c r="D8" s="148">
        <v>19</v>
      </c>
      <c r="E8" s="148">
        <v>15</v>
      </c>
      <c r="F8" s="148">
        <v>2</v>
      </c>
      <c r="G8" s="148">
        <v>4</v>
      </c>
      <c r="H8" s="147"/>
      <c r="I8" s="147"/>
      <c r="J8" s="147"/>
      <c r="K8" s="139"/>
      <c r="L8" s="139"/>
      <c r="M8" s="139"/>
      <c r="N8" s="139"/>
      <c r="O8" s="139"/>
      <c r="P8" s="139"/>
      <c r="Q8" s="139"/>
      <c r="R8" s="139"/>
      <c r="S8" s="166"/>
      <c r="T8" s="166"/>
      <c r="U8" s="126">
        <v>41</v>
      </c>
    </row>
    <row r="9" spans="1:21" ht="18.75">
      <c r="A9" s="109">
        <v>2008</v>
      </c>
      <c r="B9" s="148"/>
      <c r="C9" s="148"/>
      <c r="D9" s="148">
        <v>2</v>
      </c>
      <c r="E9" s="148">
        <v>3</v>
      </c>
      <c r="F9" s="149">
        <v>18</v>
      </c>
      <c r="G9" s="149">
        <v>17</v>
      </c>
      <c r="H9" s="149">
        <v>3</v>
      </c>
      <c r="I9" s="149">
        <v>2</v>
      </c>
      <c r="J9" s="149">
        <v>3</v>
      </c>
      <c r="K9" s="140"/>
      <c r="L9" s="140"/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SUM(D9:T9)</f>
        <v>48</v>
      </c>
    </row>
    <row r="10" spans="1:21" ht="18.75">
      <c r="A10" s="93">
        <v>2007</v>
      </c>
      <c r="B10" s="150"/>
      <c r="C10" s="150"/>
      <c r="D10" s="150"/>
      <c r="E10" s="150"/>
      <c r="F10" s="150">
        <v>2</v>
      </c>
      <c r="G10" s="150"/>
      <c r="H10" s="150">
        <v>17</v>
      </c>
      <c r="I10" s="150">
        <v>17</v>
      </c>
      <c r="J10" s="150">
        <v>17</v>
      </c>
      <c r="K10" s="141">
        <v>3</v>
      </c>
      <c r="L10" s="141">
        <v>2</v>
      </c>
      <c r="M10" s="141"/>
      <c r="N10" s="141"/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1"/>
      <c r="G11" s="151"/>
      <c r="H11" s="151">
        <v>1</v>
      </c>
      <c r="I11" s="150">
        <v>1</v>
      </c>
      <c r="J11" s="150"/>
      <c r="K11" s="141">
        <v>17</v>
      </c>
      <c r="L11" s="141">
        <v>18</v>
      </c>
      <c r="M11" s="141">
        <v>2</v>
      </c>
      <c r="N11" s="141">
        <v>4</v>
      </c>
      <c r="O11" s="141"/>
      <c r="P11" s="141"/>
      <c r="Q11" s="141"/>
      <c r="R11" s="141"/>
      <c r="S11" s="168"/>
      <c r="T11" s="168"/>
      <c r="U11" s="125">
        <f t="shared" si="0"/>
        <v>43</v>
      </c>
    </row>
    <row r="12" spans="1:21" ht="18.75">
      <c r="A12" s="14">
        <v>2005</v>
      </c>
      <c r="B12" s="152"/>
      <c r="C12" s="152"/>
      <c r="D12" s="152"/>
      <c r="E12" s="152"/>
      <c r="F12" s="153"/>
      <c r="G12" s="153"/>
      <c r="H12" s="153"/>
      <c r="I12" s="153"/>
      <c r="J12" s="153"/>
      <c r="K12" s="142">
        <v>3</v>
      </c>
      <c r="L12" s="142">
        <v>3</v>
      </c>
      <c r="M12" s="142">
        <v>19</v>
      </c>
      <c r="N12" s="142">
        <v>16</v>
      </c>
      <c r="O12" s="142">
        <v>2</v>
      </c>
      <c r="P12" s="142">
        <v>2</v>
      </c>
      <c r="Q12" s="142"/>
      <c r="R12" s="142"/>
      <c r="S12" s="169"/>
      <c r="T12" s="169"/>
      <c r="U12" s="127">
        <f t="shared" si="0"/>
        <v>45</v>
      </c>
    </row>
    <row r="13" spans="1:21" ht="18.75">
      <c r="A13" s="93">
        <v>2004</v>
      </c>
      <c r="B13" s="150"/>
      <c r="C13" s="150"/>
      <c r="D13" s="150"/>
      <c r="E13" s="150"/>
      <c r="F13" s="151"/>
      <c r="G13" s="151"/>
      <c r="H13" s="151"/>
      <c r="I13" s="151"/>
      <c r="J13" s="151"/>
      <c r="K13" s="143"/>
      <c r="L13" s="143"/>
      <c r="M13" s="145">
        <v>3</v>
      </c>
      <c r="N13" s="145">
        <v>2</v>
      </c>
      <c r="O13" s="145">
        <v>18</v>
      </c>
      <c r="P13" s="145">
        <v>16</v>
      </c>
      <c r="Q13" s="145">
        <v>1</v>
      </c>
      <c r="R13" s="145">
        <v>2</v>
      </c>
      <c r="S13" s="170"/>
      <c r="T13" s="170"/>
      <c r="U13" s="125">
        <f t="shared" si="0"/>
        <v>42</v>
      </c>
    </row>
    <row r="14" spans="1:21" ht="18.75">
      <c r="A14" s="94">
        <v>2003</v>
      </c>
      <c r="B14" s="156"/>
      <c r="C14" s="156"/>
      <c r="D14" s="156"/>
      <c r="E14" s="156"/>
      <c r="F14" s="157"/>
      <c r="G14" s="157"/>
      <c r="H14" s="157"/>
      <c r="I14" s="157"/>
      <c r="J14" s="157"/>
      <c r="K14" s="143"/>
      <c r="L14" s="143"/>
      <c r="M14" s="143"/>
      <c r="N14" s="143"/>
      <c r="O14" s="145"/>
      <c r="P14" s="145">
        <v>1</v>
      </c>
      <c r="Q14" s="145">
        <v>7</v>
      </c>
      <c r="R14" s="145">
        <v>15</v>
      </c>
      <c r="S14" s="170"/>
      <c r="T14" s="170"/>
      <c r="U14" s="128">
        <f t="shared" si="0"/>
        <v>23</v>
      </c>
    </row>
    <row r="15" spans="1:21" ht="18.75">
      <c r="A15" s="94">
        <v>2002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>
        <v>4</v>
      </c>
      <c r="R15" s="145">
        <v>2</v>
      </c>
      <c r="S15" s="170">
        <v>12</v>
      </c>
      <c r="T15" s="170"/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4"/>
      <c r="N16" s="144"/>
      <c r="O16" s="145"/>
      <c r="P16" s="145"/>
      <c r="Q16" s="145"/>
      <c r="R16" s="145">
        <v>1</v>
      </c>
      <c r="S16" s="170">
        <v>10</v>
      </c>
      <c r="T16" s="170">
        <v>11</v>
      </c>
      <c r="U16" s="125">
        <f t="shared" si="0"/>
        <v>22</v>
      </c>
    </row>
    <row r="17" spans="1:21" ht="18.75">
      <c r="A17" s="94">
        <v>2000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4"/>
      <c r="P17" s="144"/>
      <c r="Q17" s="145"/>
      <c r="R17" s="145"/>
      <c r="S17" s="170">
        <v>1</v>
      </c>
      <c r="T17" s="170">
        <v>5</v>
      </c>
      <c r="U17" s="125">
        <f t="shared" si="0"/>
        <v>6</v>
      </c>
    </row>
    <row r="18" spans="1:21" ht="19.5" thickBot="1">
      <c r="A18" s="94">
        <v>1999</v>
      </c>
      <c r="B18" s="156"/>
      <c r="C18" s="156"/>
      <c r="D18" s="156"/>
      <c r="E18" s="156"/>
      <c r="F18" s="151"/>
      <c r="G18" s="151"/>
      <c r="H18" s="151"/>
      <c r="I18" s="158"/>
      <c r="J18" s="158"/>
      <c r="K18" s="144"/>
      <c r="L18" s="144"/>
      <c r="M18" s="145"/>
      <c r="N18" s="145"/>
      <c r="O18" s="145"/>
      <c r="P18" s="145"/>
      <c r="Q18" s="144"/>
      <c r="R18" s="144"/>
      <c r="S18" s="170"/>
      <c r="T18" s="170"/>
      <c r="U18" s="125">
        <f t="shared" si="0"/>
        <v>0</v>
      </c>
    </row>
    <row r="19" spans="1:21" ht="21">
      <c r="A19" s="94" t="s">
        <v>21</v>
      </c>
      <c r="B19" s="202">
        <v>15</v>
      </c>
      <c r="C19" s="202">
        <v>18</v>
      </c>
      <c r="D19" s="202">
        <f>SUM(D7:D18)</f>
        <v>23</v>
      </c>
      <c r="E19" s="202">
        <f>SUM(E7:E18)</f>
        <v>23</v>
      </c>
      <c r="F19" s="202">
        <f>SUM(F7:F18)</f>
        <v>22</v>
      </c>
      <c r="G19" s="202">
        <f aca="true" t="shared" si="1" ref="G19:T19">SUM(G8:G18)</f>
        <v>21</v>
      </c>
      <c r="H19" s="202">
        <f t="shared" si="1"/>
        <v>21</v>
      </c>
      <c r="I19" s="202">
        <f t="shared" si="1"/>
        <v>20</v>
      </c>
      <c r="J19" s="202">
        <f t="shared" si="1"/>
        <v>20</v>
      </c>
      <c r="K19" s="203">
        <f t="shared" si="1"/>
        <v>23</v>
      </c>
      <c r="L19" s="203">
        <f t="shared" si="1"/>
        <v>23</v>
      </c>
      <c r="M19" s="203">
        <f t="shared" si="1"/>
        <v>24</v>
      </c>
      <c r="N19" s="203">
        <f t="shared" si="1"/>
        <v>22</v>
      </c>
      <c r="O19" s="203">
        <f t="shared" si="1"/>
        <v>20</v>
      </c>
      <c r="P19" s="203">
        <f t="shared" si="1"/>
        <v>19</v>
      </c>
      <c r="Q19" s="203">
        <f t="shared" si="1"/>
        <v>12</v>
      </c>
      <c r="R19" s="203">
        <f t="shared" si="1"/>
        <v>20</v>
      </c>
      <c r="S19" s="204">
        <v>23</v>
      </c>
      <c r="T19" s="205">
        <f t="shared" si="1"/>
        <v>16</v>
      </c>
      <c r="U19" s="129">
        <v>385</v>
      </c>
    </row>
    <row r="20" spans="1:21" ht="18.75">
      <c r="A20" s="135"/>
      <c r="B20" s="135"/>
      <c r="C20" s="135"/>
      <c r="D20" s="259" t="s">
        <v>95</v>
      </c>
      <c r="E20" s="259"/>
      <c r="F20" s="259"/>
      <c r="G20" s="259"/>
      <c r="H20" s="259"/>
      <c r="I20" s="259"/>
      <c r="J20" s="259"/>
      <c r="K20" s="286" t="s">
        <v>219</v>
      </c>
      <c r="L20" s="286"/>
      <c r="M20" s="286"/>
      <c r="N20" s="286"/>
      <c r="O20" s="286"/>
      <c r="P20" s="286"/>
      <c r="Q20" s="286"/>
      <c r="R20" s="286"/>
      <c r="S20" s="286" t="s">
        <v>178</v>
      </c>
      <c r="T20" s="286"/>
      <c r="U20" s="130"/>
    </row>
    <row r="21" spans="1:21" ht="19.5" thickBot="1">
      <c r="A21" s="22"/>
      <c r="B21" s="22"/>
      <c r="C21" s="22"/>
      <c r="D21" s="287" t="s">
        <v>221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08"/>
      <c r="T21" s="209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72" t="s">
        <v>133</v>
      </c>
      <c r="S22" s="272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204</v>
      </c>
      <c r="J23" s="88" t="s">
        <v>7</v>
      </c>
      <c r="K23" s="88" t="s">
        <v>8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16</v>
      </c>
      <c r="R23" s="88" t="s">
        <v>17</v>
      </c>
      <c r="S23" s="88" t="s">
        <v>66</v>
      </c>
      <c r="T23" s="9" t="s">
        <v>90</v>
      </c>
      <c r="U23" s="111" t="s">
        <v>88</v>
      </c>
    </row>
    <row r="24" spans="1:21" ht="21">
      <c r="A24" s="94" t="s">
        <v>21</v>
      </c>
      <c r="B24" s="202">
        <v>15</v>
      </c>
      <c r="C24" s="202">
        <v>18</v>
      </c>
      <c r="D24" s="202">
        <v>23</v>
      </c>
      <c r="E24" s="202">
        <v>23</v>
      </c>
      <c r="F24" s="202">
        <v>22</v>
      </c>
      <c r="G24" s="202">
        <v>21</v>
      </c>
      <c r="H24" s="202">
        <v>21</v>
      </c>
      <c r="I24" s="202">
        <v>20</v>
      </c>
      <c r="J24" s="202">
        <v>20</v>
      </c>
      <c r="K24" s="203">
        <v>23</v>
      </c>
      <c r="L24" s="203">
        <v>23</v>
      </c>
      <c r="M24" s="203">
        <v>24</v>
      </c>
      <c r="N24" s="203">
        <v>22</v>
      </c>
      <c r="O24" s="203">
        <v>20</v>
      </c>
      <c r="P24" s="203">
        <v>19</v>
      </c>
      <c r="Q24" s="203">
        <v>12</v>
      </c>
      <c r="R24" s="203">
        <v>20</v>
      </c>
      <c r="S24" s="204">
        <v>23</v>
      </c>
      <c r="T24" s="201">
        <v>16</v>
      </c>
      <c r="U24" s="172">
        <v>385</v>
      </c>
    </row>
    <row r="25" spans="1:21" ht="18.75">
      <c r="A25" s="135"/>
      <c r="B25" s="135"/>
      <c r="C25" s="135"/>
      <c r="D25" s="259" t="s">
        <v>95</v>
      </c>
      <c r="E25" s="259"/>
      <c r="F25" s="259"/>
      <c r="G25" s="259"/>
      <c r="H25" s="259"/>
      <c r="I25" s="259"/>
      <c r="J25" s="259"/>
      <c r="K25" s="286" t="s">
        <v>219</v>
      </c>
      <c r="L25" s="286"/>
      <c r="M25" s="286"/>
      <c r="N25" s="286"/>
      <c r="O25" s="286"/>
      <c r="P25" s="286"/>
      <c r="Q25" s="286"/>
      <c r="R25" s="286"/>
      <c r="S25" s="286" t="s">
        <v>178</v>
      </c>
      <c r="T25" s="286"/>
      <c r="U25" s="103"/>
    </row>
    <row r="26" spans="1:21" ht="19.5" thickBot="1">
      <c r="A26" s="22"/>
      <c r="B26" s="22"/>
      <c r="C26" s="22"/>
      <c r="D26" s="287" t="s">
        <v>221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08"/>
      <c r="T26" s="209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82" t="s">
        <v>5</v>
      </c>
      <c r="F29" s="177" t="s">
        <v>63</v>
      </c>
      <c r="G29" s="177" t="s">
        <v>64</v>
      </c>
      <c r="H29" s="177" t="s">
        <v>6</v>
      </c>
      <c r="I29" s="177" t="s">
        <v>204</v>
      </c>
      <c r="J29" s="177" t="s">
        <v>7</v>
      </c>
      <c r="K29" s="177" t="s">
        <v>8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16</v>
      </c>
      <c r="R29" s="177" t="s">
        <v>17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7</v>
      </c>
      <c r="C30" s="210">
        <v>7</v>
      </c>
      <c r="D30" s="211">
        <v>7</v>
      </c>
      <c r="E30" s="211">
        <v>8</v>
      </c>
      <c r="F30" s="174">
        <v>9</v>
      </c>
      <c r="G30" s="174">
        <v>9</v>
      </c>
      <c r="H30" s="174">
        <v>10</v>
      </c>
      <c r="I30" s="174">
        <v>8</v>
      </c>
      <c r="J30" s="174">
        <v>8</v>
      </c>
      <c r="K30" s="174">
        <v>8</v>
      </c>
      <c r="L30" s="174">
        <v>6</v>
      </c>
      <c r="M30" s="174">
        <v>11</v>
      </c>
      <c r="N30" s="174">
        <v>13</v>
      </c>
      <c r="O30" s="174">
        <v>6</v>
      </c>
      <c r="P30" s="174">
        <v>6</v>
      </c>
      <c r="Q30" s="174">
        <v>2</v>
      </c>
      <c r="R30" s="174">
        <v>7</v>
      </c>
      <c r="S30" s="174">
        <v>9</v>
      </c>
      <c r="T30" s="174">
        <v>5</v>
      </c>
      <c r="U30" s="174">
        <v>146</v>
      </c>
    </row>
    <row r="31" spans="1:21" ht="15">
      <c r="A31" s="115" t="s">
        <v>92</v>
      </c>
      <c r="B31" s="212">
        <v>8</v>
      </c>
      <c r="C31" s="212">
        <v>11</v>
      </c>
      <c r="D31" s="175">
        <v>16</v>
      </c>
      <c r="E31" s="175">
        <v>15</v>
      </c>
      <c r="F31" s="175">
        <v>13</v>
      </c>
      <c r="G31" s="175">
        <v>12</v>
      </c>
      <c r="H31" s="175">
        <v>11</v>
      </c>
      <c r="I31" s="175">
        <v>12</v>
      </c>
      <c r="J31" s="175">
        <v>12</v>
      </c>
      <c r="K31" s="175">
        <v>15</v>
      </c>
      <c r="L31" s="175">
        <v>17</v>
      </c>
      <c r="M31" s="175">
        <v>13</v>
      </c>
      <c r="N31" s="175">
        <v>9</v>
      </c>
      <c r="O31" s="175">
        <v>14</v>
      </c>
      <c r="P31" s="175">
        <v>13</v>
      </c>
      <c r="Q31" s="175">
        <v>10</v>
      </c>
      <c r="R31" s="175">
        <v>13</v>
      </c>
      <c r="S31" s="175">
        <v>14</v>
      </c>
      <c r="T31" s="175">
        <v>11</v>
      </c>
      <c r="U31" s="175">
        <v>239</v>
      </c>
    </row>
    <row r="32" spans="1:21" ht="15">
      <c r="A32" s="173" t="s">
        <v>170</v>
      </c>
      <c r="B32" s="213">
        <v>15</v>
      </c>
      <c r="C32" s="213">
        <v>18</v>
      </c>
      <c r="D32" s="214">
        <v>23</v>
      </c>
      <c r="E32" s="214">
        <v>23</v>
      </c>
      <c r="F32" s="176">
        <v>22</v>
      </c>
      <c r="G32" s="176">
        <v>21</v>
      </c>
      <c r="H32" s="176">
        <v>21</v>
      </c>
      <c r="I32" s="176">
        <v>20</v>
      </c>
      <c r="J32" s="176">
        <v>20</v>
      </c>
      <c r="K32" s="176">
        <v>23</v>
      </c>
      <c r="L32" s="176">
        <v>23</v>
      </c>
      <c r="M32" s="176">
        <v>24</v>
      </c>
      <c r="N32" s="176">
        <v>22</v>
      </c>
      <c r="O32" s="176">
        <v>20</v>
      </c>
      <c r="P32" s="176">
        <v>19</v>
      </c>
      <c r="Q32" s="176">
        <v>12</v>
      </c>
      <c r="R32" s="176">
        <v>20</v>
      </c>
      <c r="S32" s="176">
        <v>23</v>
      </c>
      <c r="T32" s="176">
        <v>16</v>
      </c>
      <c r="U32" s="176">
        <v>385</v>
      </c>
    </row>
  </sheetData>
  <sheetProtection/>
  <mergeCells count="9">
    <mergeCell ref="D26:R26"/>
    <mergeCell ref="D20:J20"/>
    <mergeCell ref="K20:R20"/>
    <mergeCell ref="S20:T20"/>
    <mergeCell ref="D21:R21"/>
    <mergeCell ref="R22:U22"/>
    <mergeCell ref="D25:J25"/>
    <mergeCell ref="K25:R25"/>
    <mergeCell ref="S25:T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:U31"/>
    </sheetView>
  </sheetViews>
  <sheetFormatPr defaultColWidth="9.140625" defaultRowHeight="15"/>
  <cols>
    <col min="1" max="1" width="17.140625" style="0" customWidth="1"/>
    <col min="2" max="2" width="7.421875" style="0" customWidth="1"/>
    <col min="3" max="3" width="6.28125" style="0" customWidth="1"/>
    <col min="4" max="4" width="6.7109375" style="0" customWidth="1"/>
    <col min="5" max="5" width="6.8515625" style="0" customWidth="1"/>
    <col min="6" max="6" width="7.28125" style="0" customWidth="1"/>
    <col min="7" max="8" width="6.281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28125" style="0" customWidth="1"/>
    <col min="13" max="13" width="7.140625" style="0" customWidth="1"/>
    <col min="14" max="14" width="8.140625" style="0" customWidth="1"/>
    <col min="15" max="15" width="7.57421875" style="0" customWidth="1"/>
    <col min="16" max="16" width="7.421875" style="0" customWidth="1"/>
    <col min="17" max="17" width="7.28125" style="0" customWidth="1"/>
    <col min="18" max="18" width="7.140625" style="0" customWidth="1"/>
    <col min="19" max="19" width="7.421875" style="0" customWidth="1"/>
  </cols>
  <sheetData>
    <row r="1" spans="1:21" ht="18">
      <c r="A1" s="186">
        <v>43252</v>
      </c>
      <c r="B1" s="186"/>
      <c r="C1" s="186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4" t="s">
        <v>226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21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204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</row>
    <row r="5" spans="1:21" ht="18.75">
      <c r="A5" s="109">
        <v>2011</v>
      </c>
      <c r="B5" s="148">
        <v>1</v>
      </c>
      <c r="C5" s="148">
        <v>1</v>
      </c>
      <c r="D5" s="147"/>
      <c r="E5" s="14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v>2</v>
      </c>
    </row>
    <row r="6" spans="1:21" ht="18.75">
      <c r="A6" s="109">
        <v>2010</v>
      </c>
      <c r="B6" s="148">
        <v>13</v>
      </c>
      <c r="C6" s="148">
        <v>16</v>
      </c>
      <c r="D6" s="148">
        <v>2</v>
      </c>
      <c r="E6" s="148">
        <v>5</v>
      </c>
      <c r="F6" s="109"/>
      <c r="G6" s="10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36</v>
      </c>
    </row>
    <row r="7" spans="1:21" ht="18.75">
      <c r="A7" s="109">
        <v>2009</v>
      </c>
      <c r="B7" s="148">
        <v>1</v>
      </c>
      <c r="C7" s="148">
        <v>1</v>
      </c>
      <c r="D7" s="148">
        <v>19</v>
      </c>
      <c r="E7" s="148">
        <v>15</v>
      </c>
      <c r="F7" s="148">
        <v>2</v>
      </c>
      <c r="G7" s="148">
        <v>4</v>
      </c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v>41</v>
      </c>
    </row>
    <row r="8" spans="1:21" ht="18.75">
      <c r="A8" s="109">
        <v>2008</v>
      </c>
      <c r="B8" s="148"/>
      <c r="C8" s="148"/>
      <c r="D8" s="148">
        <v>2</v>
      </c>
      <c r="E8" s="148">
        <v>3</v>
      </c>
      <c r="F8" s="149">
        <v>18</v>
      </c>
      <c r="G8" s="149">
        <v>17</v>
      </c>
      <c r="H8" s="149">
        <v>3</v>
      </c>
      <c r="I8" s="149">
        <v>2</v>
      </c>
      <c r="J8" s="149">
        <v>3</v>
      </c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aca="true" t="shared" si="0" ref="U8:U17">SUM(D8:T8)</f>
        <v>48</v>
      </c>
    </row>
    <row r="9" spans="1:21" ht="18.75">
      <c r="A9" s="93">
        <v>2007</v>
      </c>
      <c r="B9" s="150"/>
      <c r="C9" s="150"/>
      <c r="D9" s="150"/>
      <c r="E9" s="150"/>
      <c r="F9" s="150">
        <v>2</v>
      </c>
      <c r="G9" s="150"/>
      <c r="H9" s="150">
        <v>17</v>
      </c>
      <c r="I9" s="150">
        <v>17</v>
      </c>
      <c r="J9" s="150">
        <v>17</v>
      </c>
      <c r="K9" s="141">
        <v>3</v>
      </c>
      <c r="L9" s="141">
        <v>2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58</v>
      </c>
    </row>
    <row r="10" spans="1:21" ht="18.75">
      <c r="A10" s="93">
        <v>2006</v>
      </c>
      <c r="B10" s="150"/>
      <c r="C10" s="150"/>
      <c r="D10" s="150"/>
      <c r="E10" s="150"/>
      <c r="F10" s="151"/>
      <c r="G10" s="151"/>
      <c r="H10" s="151">
        <v>1</v>
      </c>
      <c r="I10" s="150">
        <v>1</v>
      </c>
      <c r="J10" s="150"/>
      <c r="K10" s="141">
        <v>17</v>
      </c>
      <c r="L10" s="141">
        <v>18</v>
      </c>
      <c r="M10" s="141">
        <v>2</v>
      </c>
      <c r="N10" s="141">
        <v>4</v>
      </c>
      <c r="O10" s="141"/>
      <c r="P10" s="141"/>
      <c r="Q10" s="141"/>
      <c r="R10" s="141"/>
      <c r="S10" s="168"/>
      <c r="T10" s="168"/>
      <c r="U10" s="125">
        <f t="shared" si="0"/>
        <v>43</v>
      </c>
    </row>
    <row r="11" spans="1:21" ht="18.75">
      <c r="A11" s="14">
        <v>2005</v>
      </c>
      <c r="B11" s="152"/>
      <c r="C11" s="152"/>
      <c r="D11" s="152"/>
      <c r="E11" s="152"/>
      <c r="F11" s="153"/>
      <c r="G11" s="153"/>
      <c r="H11" s="153"/>
      <c r="I11" s="153"/>
      <c r="J11" s="153"/>
      <c r="K11" s="142">
        <v>3</v>
      </c>
      <c r="L11" s="142">
        <v>3</v>
      </c>
      <c r="M11" s="142">
        <v>18</v>
      </c>
      <c r="N11" s="142">
        <v>16</v>
      </c>
      <c r="O11" s="142">
        <v>2</v>
      </c>
      <c r="P11" s="142">
        <v>2</v>
      </c>
      <c r="Q11" s="142"/>
      <c r="R11" s="142"/>
      <c r="S11" s="169"/>
      <c r="T11" s="169"/>
      <c r="U11" s="127">
        <f t="shared" si="0"/>
        <v>44</v>
      </c>
    </row>
    <row r="12" spans="1:21" ht="18.75">
      <c r="A12" s="93">
        <v>2004</v>
      </c>
      <c r="B12" s="150"/>
      <c r="C12" s="150"/>
      <c r="D12" s="150"/>
      <c r="E12" s="150"/>
      <c r="F12" s="151"/>
      <c r="G12" s="151"/>
      <c r="H12" s="151"/>
      <c r="I12" s="151"/>
      <c r="J12" s="151"/>
      <c r="K12" s="143"/>
      <c r="L12" s="143"/>
      <c r="M12" s="145">
        <v>3</v>
      </c>
      <c r="N12" s="145">
        <v>2</v>
      </c>
      <c r="O12" s="145">
        <v>17</v>
      </c>
      <c r="P12" s="145">
        <v>16</v>
      </c>
      <c r="Q12" s="145">
        <v>1</v>
      </c>
      <c r="R12" s="145">
        <v>2</v>
      </c>
      <c r="S12" s="170"/>
      <c r="T12" s="170"/>
      <c r="U12" s="125">
        <f t="shared" si="0"/>
        <v>41</v>
      </c>
    </row>
    <row r="13" spans="1:21" ht="18.75">
      <c r="A13" s="94">
        <v>2003</v>
      </c>
      <c r="B13" s="156"/>
      <c r="C13" s="156"/>
      <c r="D13" s="156"/>
      <c r="E13" s="156"/>
      <c r="F13" s="157"/>
      <c r="G13" s="157"/>
      <c r="H13" s="157"/>
      <c r="I13" s="157"/>
      <c r="J13" s="157"/>
      <c r="K13" s="143"/>
      <c r="L13" s="143"/>
      <c r="M13" s="143"/>
      <c r="N13" s="143"/>
      <c r="O13" s="145"/>
      <c r="P13" s="145">
        <v>1</v>
      </c>
      <c r="Q13" s="145">
        <v>7</v>
      </c>
      <c r="R13" s="145">
        <v>15</v>
      </c>
      <c r="S13" s="170"/>
      <c r="T13" s="170"/>
      <c r="U13" s="128">
        <f t="shared" si="0"/>
        <v>23</v>
      </c>
    </row>
    <row r="14" spans="1:21" ht="18.75">
      <c r="A14" s="94">
        <v>2002</v>
      </c>
      <c r="B14" s="156"/>
      <c r="C14" s="156"/>
      <c r="D14" s="156"/>
      <c r="E14" s="156"/>
      <c r="F14" s="151"/>
      <c r="G14" s="151"/>
      <c r="H14" s="151"/>
      <c r="I14" s="158"/>
      <c r="J14" s="158"/>
      <c r="K14" s="144"/>
      <c r="L14" s="144"/>
      <c r="M14" s="144"/>
      <c r="N14" s="144"/>
      <c r="O14" s="145"/>
      <c r="P14" s="145"/>
      <c r="Q14" s="145">
        <v>4</v>
      </c>
      <c r="R14" s="145">
        <v>2</v>
      </c>
      <c r="S14" s="170">
        <v>12</v>
      </c>
      <c r="T14" s="170"/>
      <c r="U14" s="125">
        <f t="shared" si="0"/>
        <v>18</v>
      </c>
    </row>
    <row r="15" spans="1:21" ht="18.75">
      <c r="A15" s="94">
        <v>2001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/>
      <c r="R15" s="145">
        <v>1</v>
      </c>
      <c r="S15" s="170">
        <v>10</v>
      </c>
      <c r="T15" s="170">
        <v>11</v>
      </c>
      <c r="U15" s="125">
        <f t="shared" si="0"/>
        <v>22</v>
      </c>
    </row>
    <row r="16" spans="1:21" ht="18.75">
      <c r="A16" s="94">
        <v>2000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5"/>
      <c r="N16" s="145"/>
      <c r="O16" s="144"/>
      <c r="P16" s="144"/>
      <c r="Q16" s="145"/>
      <c r="R16" s="145"/>
      <c r="S16" s="170">
        <v>1</v>
      </c>
      <c r="T16" s="170">
        <v>5</v>
      </c>
      <c r="U16" s="125">
        <f t="shared" si="0"/>
        <v>6</v>
      </c>
    </row>
    <row r="17" spans="1:21" ht="19.5" thickBot="1">
      <c r="A17" s="94">
        <v>1999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5"/>
      <c r="P17" s="145"/>
      <c r="Q17" s="144"/>
      <c r="R17" s="144"/>
      <c r="S17" s="170"/>
      <c r="T17" s="170"/>
      <c r="U17" s="125">
        <f t="shared" si="0"/>
        <v>0</v>
      </c>
    </row>
    <row r="18" spans="1:21" ht="21">
      <c r="A18" s="94" t="s">
        <v>21</v>
      </c>
      <c r="B18" s="202">
        <v>15</v>
      </c>
      <c r="C18" s="202">
        <v>18</v>
      </c>
      <c r="D18" s="202">
        <f>SUM(D6:D17)</f>
        <v>23</v>
      </c>
      <c r="E18" s="202">
        <f>SUM(E6:E17)</f>
        <v>23</v>
      </c>
      <c r="F18" s="202">
        <f>SUM(F6:F17)</f>
        <v>22</v>
      </c>
      <c r="G18" s="202">
        <f aca="true" t="shared" si="1" ref="G18:T18">SUM(G7:G17)</f>
        <v>21</v>
      </c>
      <c r="H18" s="202">
        <f t="shared" si="1"/>
        <v>21</v>
      </c>
      <c r="I18" s="202">
        <f t="shared" si="1"/>
        <v>20</v>
      </c>
      <c r="J18" s="202">
        <f t="shared" si="1"/>
        <v>20</v>
      </c>
      <c r="K18" s="203">
        <f t="shared" si="1"/>
        <v>23</v>
      </c>
      <c r="L18" s="203">
        <f t="shared" si="1"/>
        <v>23</v>
      </c>
      <c r="M18" s="203">
        <f t="shared" si="1"/>
        <v>23</v>
      </c>
      <c r="N18" s="203">
        <f t="shared" si="1"/>
        <v>22</v>
      </c>
      <c r="O18" s="203">
        <f t="shared" si="1"/>
        <v>19</v>
      </c>
      <c r="P18" s="203">
        <f t="shared" si="1"/>
        <v>19</v>
      </c>
      <c r="Q18" s="203">
        <f t="shared" si="1"/>
        <v>12</v>
      </c>
      <c r="R18" s="203">
        <f t="shared" si="1"/>
        <v>20</v>
      </c>
      <c r="S18" s="204">
        <v>23</v>
      </c>
      <c r="T18" s="205">
        <f t="shared" si="1"/>
        <v>16</v>
      </c>
      <c r="U18" s="129">
        <v>383</v>
      </c>
    </row>
    <row r="19" spans="1:21" ht="18.75">
      <c r="A19" s="135"/>
      <c r="B19" s="135"/>
      <c r="C19" s="135"/>
      <c r="D19" s="259" t="s">
        <v>95</v>
      </c>
      <c r="E19" s="259"/>
      <c r="F19" s="259"/>
      <c r="G19" s="259"/>
      <c r="H19" s="259"/>
      <c r="I19" s="259"/>
      <c r="J19" s="259"/>
      <c r="K19" s="286" t="s">
        <v>79</v>
      </c>
      <c r="L19" s="286"/>
      <c r="M19" s="286"/>
      <c r="N19" s="286"/>
      <c r="O19" s="286"/>
      <c r="P19" s="286"/>
      <c r="Q19" s="286"/>
      <c r="R19" s="286"/>
      <c r="S19" s="286" t="s">
        <v>178</v>
      </c>
      <c r="T19" s="286"/>
      <c r="U19" s="130"/>
    </row>
    <row r="20" spans="1:21" ht="19.5" thickBot="1">
      <c r="A20" s="22"/>
      <c r="B20" s="22"/>
      <c r="C20" s="22"/>
      <c r="D20" s="287" t="s">
        <v>227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08"/>
      <c r="T20" s="209"/>
      <c r="U20" s="22"/>
    </row>
    <row r="21" spans="1:21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72" t="s">
        <v>133</v>
      </c>
      <c r="S21" s="272"/>
      <c r="T21" s="272"/>
      <c r="U21" s="272"/>
    </row>
    <row r="22" spans="1:21" ht="56.25">
      <c r="A22" s="88" t="s">
        <v>1</v>
      </c>
      <c r="B22" s="88" t="s">
        <v>2</v>
      </c>
      <c r="C22" s="88" t="s">
        <v>3</v>
      </c>
      <c r="D22" s="88" t="s">
        <v>4</v>
      </c>
      <c r="E22" s="88" t="s">
        <v>5</v>
      </c>
      <c r="F22" s="88" t="s">
        <v>63</v>
      </c>
      <c r="G22" s="88" t="s">
        <v>64</v>
      </c>
      <c r="H22" s="88" t="s">
        <v>6</v>
      </c>
      <c r="I22" s="88" t="s">
        <v>204</v>
      </c>
      <c r="J22" s="88" t="s">
        <v>7</v>
      </c>
      <c r="K22" s="88" t="s">
        <v>8</v>
      </c>
      <c r="L22" s="88" t="s">
        <v>9</v>
      </c>
      <c r="M22" s="88" t="s">
        <v>10</v>
      </c>
      <c r="N22" s="88" t="s">
        <v>11</v>
      </c>
      <c r="O22" s="88" t="s">
        <v>12</v>
      </c>
      <c r="P22" s="88" t="s">
        <v>13</v>
      </c>
      <c r="Q22" s="88" t="s">
        <v>16</v>
      </c>
      <c r="R22" s="88" t="s">
        <v>17</v>
      </c>
      <c r="S22" s="88" t="s">
        <v>66</v>
      </c>
      <c r="T22" s="9" t="s">
        <v>90</v>
      </c>
      <c r="U22" s="111" t="s">
        <v>88</v>
      </c>
    </row>
    <row r="23" spans="1:21" ht="21">
      <c r="A23" s="94" t="s">
        <v>21</v>
      </c>
      <c r="B23" s="202">
        <v>15</v>
      </c>
      <c r="C23" s="202">
        <v>18</v>
      </c>
      <c r="D23" s="202">
        <v>23</v>
      </c>
      <c r="E23" s="202">
        <v>23</v>
      </c>
      <c r="F23" s="202">
        <v>22</v>
      </c>
      <c r="G23" s="202">
        <v>21</v>
      </c>
      <c r="H23" s="202">
        <v>21</v>
      </c>
      <c r="I23" s="202">
        <v>20</v>
      </c>
      <c r="J23" s="202">
        <v>20</v>
      </c>
      <c r="K23" s="203">
        <v>23</v>
      </c>
      <c r="L23" s="203">
        <v>23</v>
      </c>
      <c r="M23" s="203">
        <v>23</v>
      </c>
      <c r="N23" s="203">
        <v>22</v>
      </c>
      <c r="O23" s="203">
        <v>19</v>
      </c>
      <c r="P23" s="203">
        <v>19</v>
      </c>
      <c r="Q23" s="203">
        <v>12</v>
      </c>
      <c r="R23" s="203">
        <v>20</v>
      </c>
      <c r="S23" s="204">
        <v>23</v>
      </c>
      <c r="T23" s="201">
        <v>16</v>
      </c>
      <c r="U23" s="172">
        <v>383</v>
      </c>
    </row>
    <row r="24" spans="1:21" ht="18.75">
      <c r="A24" s="135"/>
      <c r="B24" s="135"/>
      <c r="C24" s="135"/>
      <c r="D24" s="259" t="s">
        <v>95</v>
      </c>
      <c r="E24" s="259"/>
      <c r="F24" s="259"/>
      <c r="G24" s="259"/>
      <c r="H24" s="259"/>
      <c r="I24" s="259"/>
      <c r="J24" s="259"/>
      <c r="K24" s="286" t="s">
        <v>79</v>
      </c>
      <c r="L24" s="286"/>
      <c r="M24" s="286"/>
      <c r="N24" s="286"/>
      <c r="O24" s="286"/>
      <c r="P24" s="286"/>
      <c r="Q24" s="286"/>
      <c r="R24" s="286"/>
      <c r="S24" s="286" t="s">
        <v>178</v>
      </c>
      <c r="T24" s="286"/>
      <c r="U24" s="103"/>
    </row>
    <row r="25" spans="1:21" ht="19.5" thickBot="1">
      <c r="A25" s="22"/>
      <c r="B25" s="22"/>
      <c r="C25" s="22"/>
      <c r="D25" s="287" t="s">
        <v>227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08"/>
      <c r="T25" s="209"/>
      <c r="U25" s="22"/>
    </row>
    <row r="28" spans="1:21" ht="15">
      <c r="A28" s="173"/>
      <c r="B28" s="173" t="s">
        <v>2</v>
      </c>
      <c r="C28" s="173" t="s">
        <v>3</v>
      </c>
      <c r="D28" s="173" t="s">
        <v>4</v>
      </c>
      <c r="E28" s="82" t="s">
        <v>5</v>
      </c>
      <c r="F28" s="177" t="s">
        <v>63</v>
      </c>
      <c r="G28" s="177" t="s">
        <v>64</v>
      </c>
      <c r="H28" s="177" t="s">
        <v>6</v>
      </c>
      <c r="I28" s="177" t="s">
        <v>204</v>
      </c>
      <c r="J28" s="177" t="s">
        <v>7</v>
      </c>
      <c r="K28" s="177" t="s">
        <v>8</v>
      </c>
      <c r="L28" s="177" t="s">
        <v>9</v>
      </c>
      <c r="M28" s="177" t="s">
        <v>10</v>
      </c>
      <c r="N28" s="177" t="s">
        <v>11</v>
      </c>
      <c r="O28" s="177" t="s">
        <v>12</v>
      </c>
      <c r="P28" s="177" t="s">
        <v>13</v>
      </c>
      <c r="Q28" s="177" t="s">
        <v>16</v>
      </c>
      <c r="R28" s="177" t="s">
        <v>17</v>
      </c>
      <c r="S28" s="177" t="s">
        <v>66</v>
      </c>
      <c r="T28" s="177" t="s">
        <v>90</v>
      </c>
      <c r="U28" s="177" t="s">
        <v>88</v>
      </c>
    </row>
    <row r="29" spans="1:21" ht="15">
      <c r="A29" s="115" t="s">
        <v>91</v>
      </c>
      <c r="B29" s="210">
        <v>7</v>
      </c>
      <c r="C29" s="210">
        <v>7</v>
      </c>
      <c r="D29" s="211">
        <v>7</v>
      </c>
      <c r="E29" s="211">
        <v>8</v>
      </c>
      <c r="F29" s="174">
        <v>9</v>
      </c>
      <c r="G29" s="174">
        <v>9</v>
      </c>
      <c r="H29" s="174">
        <v>10</v>
      </c>
      <c r="I29" s="174">
        <v>8</v>
      </c>
      <c r="J29" s="174">
        <v>8</v>
      </c>
      <c r="K29" s="174">
        <v>8</v>
      </c>
      <c r="L29" s="174">
        <v>6</v>
      </c>
      <c r="M29" s="174">
        <v>11</v>
      </c>
      <c r="N29" s="174">
        <v>13</v>
      </c>
      <c r="O29" s="174">
        <v>6</v>
      </c>
      <c r="P29" s="174">
        <v>6</v>
      </c>
      <c r="Q29" s="174">
        <v>2</v>
      </c>
      <c r="R29" s="174">
        <v>7</v>
      </c>
      <c r="S29" s="174">
        <v>9</v>
      </c>
      <c r="T29" s="174">
        <v>5</v>
      </c>
      <c r="U29" s="174">
        <v>146</v>
      </c>
    </row>
    <row r="30" spans="1:21" ht="15">
      <c r="A30" s="115" t="s">
        <v>92</v>
      </c>
      <c r="B30" s="212">
        <v>8</v>
      </c>
      <c r="C30" s="212">
        <v>11</v>
      </c>
      <c r="D30" s="175">
        <v>16</v>
      </c>
      <c r="E30" s="175">
        <v>15</v>
      </c>
      <c r="F30" s="175">
        <v>13</v>
      </c>
      <c r="G30" s="175">
        <v>12</v>
      </c>
      <c r="H30" s="175">
        <v>11</v>
      </c>
      <c r="I30" s="175">
        <v>12</v>
      </c>
      <c r="J30" s="175">
        <v>12</v>
      </c>
      <c r="K30" s="175">
        <v>15</v>
      </c>
      <c r="L30" s="175">
        <v>17</v>
      </c>
      <c r="M30" s="175">
        <v>12</v>
      </c>
      <c r="N30" s="175">
        <v>9</v>
      </c>
      <c r="O30" s="175">
        <v>13</v>
      </c>
      <c r="P30" s="175">
        <v>13</v>
      </c>
      <c r="Q30" s="175">
        <v>10</v>
      </c>
      <c r="R30" s="175">
        <v>13</v>
      </c>
      <c r="S30" s="175">
        <v>14</v>
      </c>
      <c r="T30" s="175">
        <v>11</v>
      </c>
      <c r="U30" s="175">
        <v>237</v>
      </c>
    </row>
    <row r="31" spans="1:21" ht="15">
      <c r="A31" s="173" t="s">
        <v>170</v>
      </c>
      <c r="B31" s="213">
        <v>15</v>
      </c>
      <c r="C31" s="213">
        <v>18</v>
      </c>
      <c r="D31" s="214">
        <v>23</v>
      </c>
      <c r="E31" s="214">
        <v>23</v>
      </c>
      <c r="F31" s="176">
        <v>22</v>
      </c>
      <c r="G31" s="176">
        <v>21</v>
      </c>
      <c r="H31" s="176">
        <v>21</v>
      </c>
      <c r="I31" s="176">
        <v>20</v>
      </c>
      <c r="J31" s="176">
        <v>20</v>
      </c>
      <c r="K31" s="176">
        <v>23</v>
      </c>
      <c r="L31" s="176">
        <v>23</v>
      </c>
      <c r="M31" s="176">
        <v>23</v>
      </c>
      <c r="N31" s="176">
        <v>22</v>
      </c>
      <c r="O31" s="176">
        <v>19</v>
      </c>
      <c r="P31" s="176">
        <v>19</v>
      </c>
      <c r="Q31" s="176">
        <v>12</v>
      </c>
      <c r="R31" s="176">
        <v>20</v>
      </c>
      <c r="S31" s="176">
        <v>23</v>
      </c>
      <c r="T31" s="176">
        <v>16</v>
      </c>
      <c r="U31" s="176">
        <v>383</v>
      </c>
    </row>
  </sheetData>
  <sheetProtection/>
  <mergeCells count="9">
    <mergeCell ref="D25:R25"/>
    <mergeCell ref="D19:J19"/>
    <mergeCell ref="K19:R19"/>
    <mergeCell ref="S19:T19"/>
    <mergeCell ref="D20:R20"/>
    <mergeCell ref="R21:U21"/>
    <mergeCell ref="D24:J24"/>
    <mergeCell ref="K24:R24"/>
    <mergeCell ref="S24:T2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:U31"/>
    </sheetView>
  </sheetViews>
  <sheetFormatPr defaultColWidth="9.140625" defaultRowHeight="15"/>
  <cols>
    <col min="1" max="1" width="15.00390625" style="0" customWidth="1"/>
    <col min="2" max="2" width="6.28125" style="0" customWidth="1"/>
    <col min="3" max="3" width="6.57421875" style="0" customWidth="1"/>
    <col min="4" max="4" width="7.140625" style="0" customWidth="1"/>
    <col min="5" max="5" width="7.00390625" style="0" customWidth="1"/>
    <col min="6" max="6" width="6.57421875" style="0" customWidth="1"/>
    <col min="7" max="7" width="7.8515625" style="0" customWidth="1"/>
    <col min="8" max="8" width="7.421875" style="0" customWidth="1"/>
    <col min="9" max="9" width="6.8515625" style="0" customWidth="1"/>
    <col min="10" max="10" width="7.140625" style="0" customWidth="1"/>
    <col min="11" max="11" width="7.28125" style="0" customWidth="1"/>
    <col min="12" max="12" width="6.7109375" style="0" customWidth="1"/>
    <col min="13" max="13" width="7.00390625" style="0" customWidth="1"/>
    <col min="14" max="15" width="7.7109375" style="0" customWidth="1"/>
    <col min="16" max="16" width="7.8515625" style="0" customWidth="1"/>
    <col min="17" max="17" width="7.7109375" style="0" customWidth="1"/>
    <col min="18" max="18" width="7.421875" style="0" customWidth="1"/>
    <col min="19" max="19" width="7.57421875" style="0" customWidth="1"/>
    <col min="20" max="20" width="7.00390625" style="0" customWidth="1"/>
  </cols>
  <sheetData>
    <row r="1" spans="1:21" ht="18">
      <c r="A1" s="186">
        <v>43282</v>
      </c>
      <c r="B1" s="186"/>
      <c r="C1" s="186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4" t="s">
        <v>229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21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204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</row>
    <row r="5" spans="1:21" ht="18.75">
      <c r="A5" s="109">
        <v>2011</v>
      </c>
      <c r="B5" s="148">
        <v>1</v>
      </c>
      <c r="C5" s="148">
        <v>1</v>
      </c>
      <c r="D5" s="147"/>
      <c r="E5" s="14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v>2</v>
      </c>
    </row>
    <row r="6" spans="1:21" ht="18.75">
      <c r="A6" s="109">
        <v>2010</v>
      </c>
      <c r="B6" s="148">
        <v>13</v>
      </c>
      <c r="C6" s="148">
        <v>16</v>
      </c>
      <c r="D6" s="148">
        <v>2</v>
      </c>
      <c r="E6" s="148">
        <v>5</v>
      </c>
      <c r="F6" s="109"/>
      <c r="G6" s="10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36</v>
      </c>
    </row>
    <row r="7" spans="1:21" ht="18.75">
      <c r="A7" s="109">
        <v>2009</v>
      </c>
      <c r="B7" s="148"/>
      <c r="C7" s="148">
        <v>1</v>
      </c>
      <c r="D7" s="148">
        <v>18</v>
      </c>
      <c r="E7" s="148">
        <v>15</v>
      </c>
      <c r="F7" s="148">
        <v>2</v>
      </c>
      <c r="G7" s="148">
        <v>4</v>
      </c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v>40</v>
      </c>
    </row>
    <row r="8" spans="1:21" ht="18.75">
      <c r="A8" s="109">
        <v>2008</v>
      </c>
      <c r="B8" s="148"/>
      <c r="C8" s="148"/>
      <c r="D8" s="148">
        <v>2</v>
      </c>
      <c r="E8" s="148">
        <v>3</v>
      </c>
      <c r="F8" s="149">
        <v>18</v>
      </c>
      <c r="G8" s="149">
        <v>17</v>
      </c>
      <c r="H8" s="149">
        <v>3</v>
      </c>
      <c r="I8" s="149">
        <v>2</v>
      </c>
      <c r="J8" s="149">
        <v>3</v>
      </c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aca="true" t="shared" si="0" ref="U8:U17">SUM(D8:T8)</f>
        <v>48</v>
      </c>
    </row>
    <row r="9" spans="1:21" ht="18.75">
      <c r="A9" s="93">
        <v>2007</v>
      </c>
      <c r="B9" s="150"/>
      <c r="C9" s="150"/>
      <c r="D9" s="150"/>
      <c r="E9" s="150"/>
      <c r="F9" s="150">
        <v>2</v>
      </c>
      <c r="G9" s="150"/>
      <c r="H9" s="150">
        <v>16</v>
      </c>
      <c r="I9" s="150">
        <v>17</v>
      </c>
      <c r="J9" s="150">
        <v>17</v>
      </c>
      <c r="K9" s="141">
        <v>3</v>
      </c>
      <c r="L9" s="141">
        <v>2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0"/>
      <c r="E10" s="150"/>
      <c r="F10" s="151"/>
      <c r="G10" s="151"/>
      <c r="H10" s="151">
        <v>1</v>
      </c>
      <c r="I10" s="150">
        <v>1</v>
      </c>
      <c r="J10" s="150"/>
      <c r="K10" s="141">
        <v>17</v>
      </c>
      <c r="L10" s="141">
        <v>18</v>
      </c>
      <c r="M10" s="141">
        <v>2</v>
      </c>
      <c r="N10" s="141">
        <v>4</v>
      </c>
      <c r="O10" s="141"/>
      <c r="P10" s="141"/>
      <c r="Q10" s="141"/>
      <c r="R10" s="141"/>
      <c r="S10" s="168"/>
      <c r="T10" s="168"/>
      <c r="U10" s="125">
        <f t="shared" si="0"/>
        <v>43</v>
      </c>
    </row>
    <row r="11" spans="1:21" ht="18.75">
      <c r="A11" s="14">
        <v>2005</v>
      </c>
      <c r="B11" s="152"/>
      <c r="C11" s="152"/>
      <c r="D11" s="152"/>
      <c r="E11" s="152"/>
      <c r="F11" s="153"/>
      <c r="G11" s="153"/>
      <c r="H11" s="153"/>
      <c r="I11" s="153"/>
      <c r="J11" s="153"/>
      <c r="K11" s="142">
        <v>3</v>
      </c>
      <c r="L11" s="142">
        <v>3</v>
      </c>
      <c r="M11" s="142">
        <v>17</v>
      </c>
      <c r="N11" s="142">
        <v>15</v>
      </c>
      <c r="O11" s="142">
        <v>2</v>
      </c>
      <c r="P11" s="142">
        <v>2</v>
      </c>
      <c r="Q11" s="142"/>
      <c r="R11" s="142"/>
      <c r="S11" s="169"/>
      <c r="T11" s="169"/>
      <c r="U11" s="127">
        <f t="shared" si="0"/>
        <v>42</v>
      </c>
    </row>
    <row r="12" spans="1:21" ht="18.75">
      <c r="A12" s="93">
        <v>2004</v>
      </c>
      <c r="B12" s="150"/>
      <c r="C12" s="150"/>
      <c r="D12" s="150"/>
      <c r="E12" s="150"/>
      <c r="F12" s="151"/>
      <c r="G12" s="151"/>
      <c r="H12" s="151"/>
      <c r="I12" s="151"/>
      <c r="J12" s="151"/>
      <c r="K12" s="143"/>
      <c r="L12" s="143"/>
      <c r="M12" s="145">
        <v>3</v>
      </c>
      <c r="N12" s="145">
        <v>2</v>
      </c>
      <c r="O12" s="145">
        <v>17</v>
      </c>
      <c r="P12" s="145">
        <v>16</v>
      </c>
      <c r="Q12" s="145">
        <v>1</v>
      </c>
      <c r="R12" s="145">
        <v>1</v>
      </c>
      <c r="S12" s="170"/>
      <c r="T12" s="170"/>
      <c r="U12" s="125">
        <f t="shared" si="0"/>
        <v>40</v>
      </c>
    </row>
    <row r="13" spans="1:21" ht="18.75">
      <c r="A13" s="94">
        <v>2003</v>
      </c>
      <c r="B13" s="156"/>
      <c r="C13" s="156"/>
      <c r="D13" s="156"/>
      <c r="E13" s="156"/>
      <c r="F13" s="157"/>
      <c r="G13" s="157"/>
      <c r="H13" s="157"/>
      <c r="I13" s="157"/>
      <c r="J13" s="157"/>
      <c r="K13" s="143"/>
      <c r="L13" s="143"/>
      <c r="M13" s="143"/>
      <c r="N13" s="143"/>
      <c r="O13" s="145"/>
      <c r="P13" s="145">
        <v>1</v>
      </c>
      <c r="Q13" s="145">
        <v>7</v>
      </c>
      <c r="R13" s="145">
        <v>15</v>
      </c>
      <c r="S13" s="170"/>
      <c r="T13" s="170"/>
      <c r="U13" s="128">
        <f t="shared" si="0"/>
        <v>23</v>
      </c>
    </row>
    <row r="14" spans="1:21" ht="18.75">
      <c r="A14" s="94">
        <v>2002</v>
      </c>
      <c r="B14" s="156"/>
      <c r="C14" s="156"/>
      <c r="D14" s="156"/>
      <c r="E14" s="156"/>
      <c r="F14" s="151"/>
      <c r="G14" s="151"/>
      <c r="H14" s="151"/>
      <c r="I14" s="158"/>
      <c r="J14" s="158"/>
      <c r="K14" s="144"/>
      <c r="L14" s="144"/>
      <c r="M14" s="144"/>
      <c r="N14" s="144"/>
      <c r="O14" s="145"/>
      <c r="P14" s="145"/>
      <c r="Q14" s="145">
        <v>4</v>
      </c>
      <c r="R14" s="145">
        <v>2</v>
      </c>
      <c r="S14" s="170">
        <v>12</v>
      </c>
      <c r="T14" s="170"/>
      <c r="U14" s="125">
        <f t="shared" si="0"/>
        <v>18</v>
      </c>
    </row>
    <row r="15" spans="1:21" ht="18.75">
      <c r="A15" s="94">
        <v>2001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/>
      <c r="R15" s="145">
        <v>1</v>
      </c>
      <c r="S15" s="170">
        <v>10</v>
      </c>
      <c r="T15" s="170">
        <v>11</v>
      </c>
      <c r="U15" s="125">
        <f t="shared" si="0"/>
        <v>22</v>
      </c>
    </row>
    <row r="16" spans="1:21" ht="18.75">
      <c r="A16" s="94">
        <v>2000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5"/>
      <c r="N16" s="145"/>
      <c r="O16" s="144"/>
      <c r="P16" s="144"/>
      <c r="Q16" s="145"/>
      <c r="R16" s="145"/>
      <c r="S16" s="170">
        <v>1</v>
      </c>
      <c r="T16" s="170">
        <v>5</v>
      </c>
      <c r="U16" s="125">
        <f t="shared" si="0"/>
        <v>6</v>
      </c>
    </row>
    <row r="17" spans="1:21" ht="19.5" thickBot="1">
      <c r="A17" s="94">
        <v>1999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5"/>
      <c r="P17" s="145"/>
      <c r="Q17" s="144"/>
      <c r="R17" s="144"/>
      <c r="S17" s="170"/>
      <c r="T17" s="170"/>
      <c r="U17" s="125">
        <f t="shared" si="0"/>
        <v>0</v>
      </c>
    </row>
    <row r="18" spans="1:21" ht="21">
      <c r="A18" s="94" t="s">
        <v>21</v>
      </c>
      <c r="B18" s="202">
        <v>14</v>
      </c>
      <c r="C18" s="202">
        <v>18</v>
      </c>
      <c r="D18" s="202">
        <f>SUM(D6:D17)</f>
        <v>22</v>
      </c>
      <c r="E18" s="202">
        <f>SUM(E6:E17)</f>
        <v>23</v>
      </c>
      <c r="F18" s="202">
        <f>SUM(F6:F17)</f>
        <v>22</v>
      </c>
      <c r="G18" s="202">
        <f aca="true" t="shared" si="1" ref="G18:T18">SUM(G7:G17)</f>
        <v>21</v>
      </c>
      <c r="H18" s="202">
        <f t="shared" si="1"/>
        <v>20</v>
      </c>
      <c r="I18" s="202">
        <f t="shared" si="1"/>
        <v>20</v>
      </c>
      <c r="J18" s="202">
        <f t="shared" si="1"/>
        <v>20</v>
      </c>
      <c r="K18" s="203">
        <f t="shared" si="1"/>
        <v>23</v>
      </c>
      <c r="L18" s="203">
        <f t="shared" si="1"/>
        <v>23</v>
      </c>
      <c r="M18" s="203">
        <f t="shared" si="1"/>
        <v>22</v>
      </c>
      <c r="N18" s="203">
        <f t="shared" si="1"/>
        <v>21</v>
      </c>
      <c r="O18" s="203">
        <f t="shared" si="1"/>
        <v>19</v>
      </c>
      <c r="P18" s="203">
        <f t="shared" si="1"/>
        <v>19</v>
      </c>
      <c r="Q18" s="203">
        <f t="shared" si="1"/>
        <v>12</v>
      </c>
      <c r="R18" s="203">
        <f t="shared" si="1"/>
        <v>19</v>
      </c>
      <c r="S18" s="204">
        <v>23</v>
      </c>
      <c r="T18" s="205">
        <f t="shared" si="1"/>
        <v>16</v>
      </c>
      <c r="U18" s="129">
        <v>377</v>
      </c>
    </row>
    <row r="19" spans="1:21" ht="18.75">
      <c r="A19" s="135"/>
      <c r="B19" s="135"/>
      <c r="C19" s="135"/>
      <c r="D19" s="259" t="s">
        <v>120</v>
      </c>
      <c r="E19" s="259"/>
      <c r="F19" s="259"/>
      <c r="G19" s="259"/>
      <c r="H19" s="259"/>
      <c r="I19" s="259"/>
      <c r="J19" s="259"/>
      <c r="K19" s="286" t="s">
        <v>228</v>
      </c>
      <c r="L19" s="286"/>
      <c r="M19" s="286"/>
      <c r="N19" s="286"/>
      <c r="O19" s="286"/>
      <c r="P19" s="286"/>
      <c r="Q19" s="286"/>
      <c r="R19" s="286"/>
      <c r="S19" s="286" t="s">
        <v>178</v>
      </c>
      <c r="T19" s="286"/>
      <c r="U19" s="130"/>
    </row>
    <row r="20" spans="1:21" ht="19.5" thickBot="1">
      <c r="A20" s="22"/>
      <c r="B20" s="22"/>
      <c r="C20" s="22"/>
      <c r="D20" s="287" t="s">
        <v>192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08"/>
      <c r="T20" s="209"/>
      <c r="U20" s="22"/>
    </row>
    <row r="21" spans="1:21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72" t="s">
        <v>133</v>
      </c>
      <c r="S21" s="272"/>
      <c r="T21" s="272"/>
      <c r="U21" s="272"/>
    </row>
    <row r="22" spans="1:21" ht="56.25">
      <c r="A22" s="88" t="s">
        <v>1</v>
      </c>
      <c r="B22" s="88" t="s">
        <v>2</v>
      </c>
      <c r="C22" s="88" t="s">
        <v>3</v>
      </c>
      <c r="D22" s="88" t="s">
        <v>4</v>
      </c>
      <c r="E22" s="88" t="s">
        <v>5</v>
      </c>
      <c r="F22" s="88" t="s">
        <v>63</v>
      </c>
      <c r="G22" s="88" t="s">
        <v>64</v>
      </c>
      <c r="H22" s="88" t="s">
        <v>6</v>
      </c>
      <c r="I22" s="88" t="s">
        <v>204</v>
      </c>
      <c r="J22" s="88" t="s">
        <v>7</v>
      </c>
      <c r="K22" s="88" t="s">
        <v>8</v>
      </c>
      <c r="L22" s="88" t="s">
        <v>9</v>
      </c>
      <c r="M22" s="88" t="s">
        <v>10</v>
      </c>
      <c r="N22" s="88" t="s">
        <v>11</v>
      </c>
      <c r="O22" s="88" t="s">
        <v>12</v>
      </c>
      <c r="P22" s="88" t="s">
        <v>13</v>
      </c>
      <c r="Q22" s="88" t="s">
        <v>16</v>
      </c>
      <c r="R22" s="88" t="s">
        <v>17</v>
      </c>
      <c r="S22" s="88" t="s">
        <v>66</v>
      </c>
      <c r="T22" s="9" t="s">
        <v>90</v>
      </c>
      <c r="U22" s="111" t="s">
        <v>88</v>
      </c>
    </row>
    <row r="23" spans="1:21" ht="21">
      <c r="A23" s="94" t="s">
        <v>21</v>
      </c>
      <c r="B23" s="202">
        <v>14</v>
      </c>
      <c r="C23" s="202">
        <v>18</v>
      </c>
      <c r="D23" s="202">
        <v>22</v>
      </c>
      <c r="E23" s="202">
        <v>23</v>
      </c>
      <c r="F23" s="202">
        <v>22</v>
      </c>
      <c r="G23" s="202">
        <v>21</v>
      </c>
      <c r="H23" s="202">
        <v>20</v>
      </c>
      <c r="I23" s="202">
        <v>20</v>
      </c>
      <c r="J23" s="202">
        <v>20</v>
      </c>
      <c r="K23" s="203">
        <v>23</v>
      </c>
      <c r="L23" s="203">
        <v>23</v>
      </c>
      <c r="M23" s="203">
        <v>22</v>
      </c>
      <c r="N23" s="203">
        <v>21</v>
      </c>
      <c r="O23" s="203">
        <v>19</v>
      </c>
      <c r="P23" s="203">
        <v>19</v>
      </c>
      <c r="Q23" s="203">
        <v>12</v>
      </c>
      <c r="R23" s="203">
        <v>19</v>
      </c>
      <c r="S23" s="204">
        <v>23</v>
      </c>
      <c r="T23" s="201">
        <v>16</v>
      </c>
      <c r="U23" s="172">
        <v>377</v>
      </c>
    </row>
    <row r="24" spans="1:21" ht="18.75">
      <c r="A24" s="135"/>
      <c r="B24" s="135"/>
      <c r="C24" s="135"/>
      <c r="D24" s="259" t="s">
        <v>120</v>
      </c>
      <c r="E24" s="259"/>
      <c r="F24" s="259"/>
      <c r="G24" s="259"/>
      <c r="H24" s="259"/>
      <c r="I24" s="259"/>
      <c r="J24" s="259"/>
      <c r="K24" s="286" t="s">
        <v>228</v>
      </c>
      <c r="L24" s="286"/>
      <c r="M24" s="286"/>
      <c r="N24" s="286"/>
      <c r="O24" s="286"/>
      <c r="P24" s="286"/>
      <c r="Q24" s="286"/>
      <c r="R24" s="286"/>
      <c r="S24" s="286" t="s">
        <v>178</v>
      </c>
      <c r="T24" s="286"/>
      <c r="U24" s="103"/>
    </row>
    <row r="25" spans="1:21" ht="19.5" thickBot="1">
      <c r="A25" s="22"/>
      <c r="B25" s="22"/>
      <c r="C25" s="22"/>
      <c r="D25" s="287" t="s">
        <v>192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08"/>
      <c r="T25" s="209"/>
      <c r="U25" s="22"/>
    </row>
    <row r="28" spans="1:21" ht="15">
      <c r="A28" s="173"/>
      <c r="B28" s="173" t="s">
        <v>2</v>
      </c>
      <c r="C28" s="173" t="s">
        <v>3</v>
      </c>
      <c r="D28" s="173" t="s">
        <v>4</v>
      </c>
      <c r="E28" s="82" t="s">
        <v>5</v>
      </c>
      <c r="F28" s="177" t="s">
        <v>63</v>
      </c>
      <c r="G28" s="177" t="s">
        <v>64</v>
      </c>
      <c r="H28" s="177" t="s">
        <v>6</v>
      </c>
      <c r="I28" s="177" t="s">
        <v>204</v>
      </c>
      <c r="J28" s="177" t="s">
        <v>7</v>
      </c>
      <c r="K28" s="177" t="s">
        <v>8</v>
      </c>
      <c r="L28" s="177" t="s">
        <v>9</v>
      </c>
      <c r="M28" s="177" t="s">
        <v>10</v>
      </c>
      <c r="N28" s="177" t="s">
        <v>11</v>
      </c>
      <c r="O28" s="177" t="s">
        <v>12</v>
      </c>
      <c r="P28" s="177" t="s">
        <v>13</v>
      </c>
      <c r="Q28" s="177" t="s">
        <v>16</v>
      </c>
      <c r="R28" s="177" t="s">
        <v>17</v>
      </c>
      <c r="S28" s="177" t="s">
        <v>66</v>
      </c>
      <c r="T28" s="177" t="s">
        <v>90</v>
      </c>
      <c r="U28" s="177" t="s">
        <v>88</v>
      </c>
    </row>
    <row r="29" spans="1:21" ht="15">
      <c r="A29" s="115" t="s">
        <v>91</v>
      </c>
      <c r="B29" s="210">
        <v>7</v>
      </c>
      <c r="C29" s="210">
        <v>7</v>
      </c>
      <c r="D29" s="211">
        <v>7</v>
      </c>
      <c r="E29" s="211">
        <v>8</v>
      </c>
      <c r="F29" s="174">
        <v>9</v>
      </c>
      <c r="G29" s="174">
        <v>9</v>
      </c>
      <c r="H29" s="174">
        <v>9</v>
      </c>
      <c r="I29" s="174">
        <v>8</v>
      </c>
      <c r="J29" s="174">
        <v>8</v>
      </c>
      <c r="K29" s="174">
        <v>8</v>
      </c>
      <c r="L29" s="174">
        <v>6</v>
      </c>
      <c r="M29" s="174">
        <v>10</v>
      </c>
      <c r="N29" s="174">
        <v>13</v>
      </c>
      <c r="O29" s="174">
        <v>6</v>
      </c>
      <c r="P29" s="174">
        <v>6</v>
      </c>
      <c r="Q29" s="174">
        <v>2</v>
      </c>
      <c r="R29" s="174">
        <v>7</v>
      </c>
      <c r="S29" s="174">
        <v>9</v>
      </c>
      <c r="T29" s="174">
        <v>5</v>
      </c>
      <c r="U29" s="174">
        <v>144</v>
      </c>
    </row>
    <row r="30" spans="1:21" ht="15">
      <c r="A30" s="115" t="s">
        <v>92</v>
      </c>
      <c r="B30" s="212">
        <v>7</v>
      </c>
      <c r="C30" s="212">
        <v>11</v>
      </c>
      <c r="D30" s="175">
        <v>15</v>
      </c>
      <c r="E30" s="175">
        <v>15</v>
      </c>
      <c r="F30" s="175">
        <v>13</v>
      </c>
      <c r="G30" s="175">
        <v>12</v>
      </c>
      <c r="H30" s="175">
        <v>11</v>
      </c>
      <c r="I30" s="175">
        <v>12</v>
      </c>
      <c r="J30" s="175">
        <v>12</v>
      </c>
      <c r="K30" s="175">
        <v>15</v>
      </c>
      <c r="L30" s="175">
        <v>17</v>
      </c>
      <c r="M30" s="175">
        <v>12</v>
      </c>
      <c r="N30" s="175">
        <v>8</v>
      </c>
      <c r="O30" s="175">
        <v>13</v>
      </c>
      <c r="P30" s="175">
        <v>13</v>
      </c>
      <c r="Q30" s="175">
        <v>10</v>
      </c>
      <c r="R30" s="175">
        <v>12</v>
      </c>
      <c r="S30" s="175">
        <v>14</v>
      </c>
      <c r="T30" s="175">
        <v>11</v>
      </c>
      <c r="U30" s="175">
        <v>233</v>
      </c>
    </row>
    <row r="31" spans="1:21" ht="15">
      <c r="A31" s="173" t="s">
        <v>170</v>
      </c>
      <c r="B31" s="213">
        <v>14</v>
      </c>
      <c r="C31" s="213">
        <v>18</v>
      </c>
      <c r="D31" s="214">
        <v>22</v>
      </c>
      <c r="E31" s="214">
        <v>23</v>
      </c>
      <c r="F31" s="176">
        <v>22</v>
      </c>
      <c r="G31" s="176">
        <v>21</v>
      </c>
      <c r="H31" s="176">
        <v>20</v>
      </c>
      <c r="I31" s="176">
        <v>20</v>
      </c>
      <c r="J31" s="176">
        <v>20</v>
      </c>
      <c r="K31" s="176">
        <v>23</v>
      </c>
      <c r="L31" s="176">
        <v>23</v>
      </c>
      <c r="M31" s="176">
        <v>22</v>
      </c>
      <c r="N31" s="176">
        <v>21</v>
      </c>
      <c r="O31" s="176">
        <v>19</v>
      </c>
      <c r="P31" s="176">
        <v>19</v>
      </c>
      <c r="Q31" s="176">
        <v>12</v>
      </c>
      <c r="R31" s="176">
        <v>19</v>
      </c>
      <c r="S31" s="176">
        <v>23</v>
      </c>
      <c r="T31" s="176">
        <v>16</v>
      </c>
      <c r="U31" s="176">
        <v>377</v>
      </c>
    </row>
  </sheetData>
  <sheetProtection/>
  <mergeCells count="9">
    <mergeCell ref="D25:R25"/>
    <mergeCell ref="D19:J19"/>
    <mergeCell ref="K19:R19"/>
    <mergeCell ref="S19:T19"/>
    <mergeCell ref="D20:R20"/>
    <mergeCell ref="R21:U21"/>
    <mergeCell ref="D24:J24"/>
    <mergeCell ref="K24:R24"/>
    <mergeCell ref="S24:T2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:U31"/>
    </sheetView>
  </sheetViews>
  <sheetFormatPr defaultColWidth="9.140625" defaultRowHeight="15"/>
  <cols>
    <col min="1" max="1" width="16.57421875" style="0" customWidth="1"/>
    <col min="2" max="3" width="6.8515625" style="0" customWidth="1"/>
    <col min="4" max="4" width="6.7109375" style="0" customWidth="1"/>
    <col min="5" max="5" width="6.421875" style="0" customWidth="1"/>
    <col min="6" max="6" width="6.8515625" style="0" customWidth="1"/>
    <col min="7" max="7" width="7.140625" style="0" customWidth="1"/>
    <col min="8" max="9" width="7.57421875" style="0" customWidth="1"/>
    <col min="10" max="10" width="6.00390625" style="0" customWidth="1"/>
    <col min="11" max="11" width="7.7109375" style="0" customWidth="1"/>
    <col min="12" max="12" width="7.140625" style="0" customWidth="1"/>
    <col min="13" max="13" width="7.8515625" style="0" customWidth="1"/>
    <col min="14" max="14" width="7.28125" style="0" customWidth="1"/>
    <col min="15" max="15" width="7.7109375" style="0" customWidth="1"/>
    <col min="16" max="16" width="7.28125" style="0" customWidth="1"/>
    <col min="17" max="17" width="7.57421875" style="0" customWidth="1"/>
    <col min="18" max="18" width="7.8515625" style="0" customWidth="1"/>
    <col min="19" max="19" width="7.421875" style="0" customWidth="1"/>
    <col min="20" max="20" width="8.00390625" style="0" customWidth="1"/>
  </cols>
  <sheetData>
    <row r="1" spans="1:21" ht="18">
      <c r="A1" s="186">
        <v>43313</v>
      </c>
      <c r="B1" s="186"/>
      <c r="C1" s="186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4" t="s">
        <v>230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21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204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16</v>
      </c>
      <c r="R4" s="88" t="s">
        <v>17</v>
      </c>
      <c r="S4" s="88" t="s">
        <v>66</v>
      </c>
      <c r="T4" s="88" t="s">
        <v>90</v>
      </c>
      <c r="U4" s="125" t="s">
        <v>88</v>
      </c>
    </row>
    <row r="5" spans="1:21" ht="18.75">
      <c r="A5" s="109">
        <v>2011</v>
      </c>
      <c r="B5" s="148">
        <v>1</v>
      </c>
      <c r="C5" s="148">
        <v>1</v>
      </c>
      <c r="D5" s="147"/>
      <c r="E5" s="147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v>2</v>
      </c>
    </row>
    <row r="6" spans="1:21" ht="18.75">
      <c r="A6" s="109">
        <v>2010</v>
      </c>
      <c r="B6" s="148">
        <v>13</v>
      </c>
      <c r="C6" s="148">
        <v>16</v>
      </c>
      <c r="D6" s="148">
        <v>2</v>
      </c>
      <c r="E6" s="148">
        <v>5</v>
      </c>
      <c r="F6" s="109"/>
      <c r="G6" s="10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36</v>
      </c>
    </row>
    <row r="7" spans="1:21" ht="18.75">
      <c r="A7" s="109">
        <v>2009</v>
      </c>
      <c r="B7" s="148"/>
      <c r="C7" s="148">
        <v>1</v>
      </c>
      <c r="D7" s="148">
        <v>18</v>
      </c>
      <c r="E7" s="148">
        <v>15</v>
      </c>
      <c r="F7" s="148">
        <v>2</v>
      </c>
      <c r="G7" s="148">
        <v>3</v>
      </c>
      <c r="H7" s="147"/>
      <c r="I7" s="147"/>
      <c r="J7" s="147"/>
      <c r="K7" s="139"/>
      <c r="L7" s="139"/>
      <c r="M7" s="139"/>
      <c r="N7" s="139"/>
      <c r="O7" s="139"/>
      <c r="P7" s="139"/>
      <c r="Q7" s="139"/>
      <c r="R7" s="139"/>
      <c r="S7" s="166"/>
      <c r="T7" s="166"/>
      <c r="U7" s="126">
        <v>39</v>
      </c>
    </row>
    <row r="8" spans="1:21" ht="18.75">
      <c r="A8" s="109">
        <v>2008</v>
      </c>
      <c r="B8" s="148"/>
      <c r="C8" s="148"/>
      <c r="D8" s="148">
        <v>2</v>
      </c>
      <c r="E8" s="148">
        <v>3</v>
      </c>
      <c r="F8" s="149">
        <v>18</v>
      </c>
      <c r="G8" s="149">
        <v>17</v>
      </c>
      <c r="H8" s="149">
        <v>3</v>
      </c>
      <c r="I8" s="149">
        <v>2</v>
      </c>
      <c r="J8" s="149">
        <v>3</v>
      </c>
      <c r="K8" s="140"/>
      <c r="L8" s="140"/>
      <c r="M8" s="140"/>
      <c r="N8" s="140"/>
      <c r="O8" s="140"/>
      <c r="P8" s="140"/>
      <c r="Q8" s="140"/>
      <c r="R8" s="140"/>
      <c r="S8" s="167"/>
      <c r="T8" s="167"/>
      <c r="U8" s="126">
        <f aca="true" t="shared" si="0" ref="U8:U17">SUM(D8:T8)</f>
        <v>48</v>
      </c>
    </row>
    <row r="9" spans="1:21" ht="18.75">
      <c r="A9" s="93">
        <v>2007</v>
      </c>
      <c r="B9" s="150"/>
      <c r="C9" s="150"/>
      <c r="D9" s="150"/>
      <c r="E9" s="150"/>
      <c r="F9" s="150">
        <v>2</v>
      </c>
      <c r="G9" s="150"/>
      <c r="H9" s="150">
        <v>16</v>
      </c>
      <c r="I9" s="150">
        <v>17</v>
      </c>
      <c r="J9" s="150">
        <v>16</v>
      </c>
      <c r="K9" s="141">
        <v>3</v>
      </c>
      <c r="L9" s="141">
        <v>2</v>
      </c>
      <c r="M9" s="141"/>
      <c r="N9" s="141"/>
      <c r="O9" s="141"/>
      <c r="P9" s="141"/>
      <c r="Q9" s="141"/>
      <c r="R9" s="141"/>
      <c r="S9" s="168"/>
      <c r="T9" s="168"/>
      <c r="U9" s="125">
        <f t="shared" si="0"/>
        <v>56</v>
      </c>
    </row>
    <row r="10" spans="1:21" ht="18.75">
      <c r="A10" s="93">
        <v>2006</v>
      </c>
      <c r="B10" s="150"/>
      <c r="C10" s="150"/>
      <c r="D10" s="150"/>
      <c r="E10" s="150"/>
      <c r="F10" s="151"/>
      <c r="G10" s="151"/>
      <c r="H10" s="151">
        <v>1</v>
      </c>
      <c r="I10" s="150">
        <v>1</v>
      </c>
      <c r="J10" s="150"/>
      <c r="K10" s="141">
        <v>16</v>
      </c>
      <c r="L10" s="141">
        <v>18</v>
      </c>
      <c r="M10" s="141">
        <v>2</v>
      </c>
      <c r="N10" s="141">
        <v>4</v>
      </c>
      <c r="O10" s="141"/>
      <c r="P10" s="141"/>
      <c r="Q10" s="141"/>
      <c r="R10" s="141"/>
      <c r="S10" s="168"/>
      <c r="T10" s="168"/>
      <c r="U10" s="125">
        <f t="shared" si="0"/>
        <v>42</v>
      </c>
    </row>
    <row r="11" spans="1:21" ht="18.75">
      <c r="A11" s="14">
        <v>2005</v>
      </c>
      <c r="B11" s="152"/>
      <c r="C11" s="152"/>
      <c r="D11" s="152"/>
      <c r="E11" s="152"/>
      <c r="F11" s="153"/>
      <c r="G11" s="153"/>
      <c r="H11" s="153"/>
      <c r="I11" s="153"/>
      <c r="J11" s="153"/>
      <c r="K11" s="142">
        <v>3</v>
      </c>
      <c r="L11" s="142">
        <v>3</v>
      </c>
      <c r="M11" s="142">
        <v>17</v>
      </c>
      <c r="N11" s="142">
        <v>15</v>
      </c>
      <c r="O11" s="142">
        <v>2</v>
      </c>
      <c r="P11" s="142">
        <v>2</v>
      </c>
      <c r="Q11" s="142"/>
      <c r="R11" s="142"/>
      <c r="S11" s="169"/>
      <c r="T11" s="169"/>
      <c r="U11" s="127">
        <f t="shared" si="0"/>
        <v>42</v>
      </c>
    </row>
    <row r="12" spans="1:21" ht="18.75">
      <c r="A12" s="93">
        <v>2004</v>
      </c>
      <c r="B12" s="150"/>
      <c r="C12" s="150"/>
      <c r="D12" s="150"/>
      <c r="E12" s="150"/>
      <c r="F12" s="151"/>
      <c r="G12" s="151"/>
      <c r="H12" s="151"/>
      <c r="I12" s="151"/>
      <c r="J12" s="151"/>
      <c r="K12" s="143"/>
      <c r="L12" s="143"/>
      <c r="M12" s="145">
        <v>3</v>
      </c>
      <c r="N12" s="145">
        <v>2</v>
      </c>
      <c r="O12" s="145">
        <v>17</v>
      </c>
      <c r="P12" s="145">
        <v>16</v>
      </c>
      <c r="Q12" s="145">
        <v>1</v>
      </c>
      <c r="R12" s="145">
        <v>1</v>
      </c>
      <c r="S12" s="170"/>
      <c r="T12" s="170"/>
      <c r="U12" s="125">
        <f t="shared" si="0"/>
        <v>40</v>
      </c>
    </row>
    <row r="13" spans="1:21" ht="18.75">
      <c r="A13" s="94">
        <v>2003</v>
      </c>
      <c r="B13" s="156"/>
      <c r="C13" s="156"/>
      <c r="D13" s="156"/>
      <c r="E13" s="156"/>
      <c r="F13" s="157"/>
      <c r="G13" s="157"/>
      <c r="H13" s="157"/>
      <c r="I13" s="157"/>
      <c r="J13" s="157"/>
      <c r="K13" s="143"/>
      <c r="L13" s="143"/>
      <c r="M13" s="143"/>
      <c r="N13" s="143"/>
      <c r="O13" s="145"/>
      <c r="P13" s="145">
        <v>1</v>
      </c>
      <c r="Q13" s="145">
        <v>6</v>
      </c>
      <c r="R13" s="145">
        <v>13</v>
      </c>
      <c r="S13" s="170"/>
      <c r="T13" s="170"/>
      <c r="U13" s="128">
        <f t="shared" si="0"/>
        <v>20</v>
      </c>
    </row>
    <row r="14" spans="1:21" ht="18.75">
      <c r="A14" s="94">
        <v>2002</v>
      </c>
      <c r="B14" s="156"/>
      <c r="C14" s="156"/>
      <c r="D14" s="156"/>
      <c r="E14" s="156"/>
      <c r="F14" s="151"/>
      <c r="G14" s="151"/>
      <c r="H14" s="151"/>
      <c r="I14" s="158"/>
      <c r="J14" s="158"/>
      <c r="K14" s="144"/>
      <c r="L14" s="144"/>
      <c r="M14" s="144"/>
      <c r="N14" s="144"/>
      <c r="O14" s="145"/>
      <c r="P14" s="145"/>
      <c r="Q14" s="145">
        <v>4</v>
      </c>
      <c r="R14" s="145">
        <v>2</v>
      </c>
      <c r="S14" s="170">
        <v>12</v>
      </c>
      <c r="T14" s="170"/>
      <c r="U14" s="125">
        <f t="shared" si="0"/>
        <v>18</v>
      </c>
    </row>
    <row r="15" spans="1:21" ht="18.75">
      <c r="A15" s="94">
        <v>2001</v>
      </c>
      <c r="B15" s="156"/>
      <c r="C15" s="156"/>
      <c r="D15" s="156"/>
      <c r="E15" s="156"/>
      <c r="F15" s="151"/>
      <c r="G15" s="151"/>
      <c r="H15" s="151"/>
      <c r="I15" s="158"/>
      <c r="J15" s="158"/>
      <c r="K15" s="144"/>
      <c r="L15" s="144"/>
      <c r="M15" s="144"/>
      <c r="N15" s="144"/>
      <c r="O15" s="145"/>
      <c r="P15" s="145"/>
      <c r="Q15" s="145"/>
      <c r="R15" s="145"/>
      <c r="S15" s="170">
        <v>10</v>
      </c>
      <c r="T15" s="170">
        <v>11</v>
      </c>
      <c r="U15" s="125">
        <f t="shared" si="0"/>
        <v>21</v>
      </c>
    </row>
    <row r="16" spans="1:21" ht="18.75">
      <c r="A16" s="94">
        <v>2000</v>
      </c>
      <c r="B16" s="156"/>
      <c r="C16" s="156"/>
      <c r="D16" s="156"/>
      <c r="E16" s="156"/>
      <c r="F16" s="151"/>
      <c r="G16" s="151"/>
      <c r="H16" s="151"/>
      <c r="I16" s="158"/>
      <c r="J16" s="158"/>
      <c r="K16" s="144"/>
      <c r="L16" s="144"/>
      <c r="M16" s="145"/>
      <c r="N16" s="145"/>
      <c r="O16" s="144"/>
      <c r="P16" s="144"/>
      <c r="Q16" s="145"/>
      <c r="R16" s="145"/>
      <c r="S16" s="170">
        <v>1</v>
      </c>
      <c r="T16" s="170">
        <v>5</v>
      </c>
      <c r="U16" s="125">
        <f t="shared" si="0"/>
        <v>6</v>
      </c>
    </row>
    <row r="17" spans="1:21" ht="19.5" thickBot="1">
      <c r="A17" s="94">
        <v>1999</v>
      </c>
      <c r="B17" s="156"/>
      <c r="C17" s="156"/>
      <c r="D17" s="156"/>
      <c r="E17" s="156"/>
      <c r="F17" s="151"/>
      <c r="G17" s="151"/>
      <c r="H17" s="151"/>
      <c r="I17" s="158"/>
      <c r="J17" s="158"/>
      <c r="K17" s="144"/>
      <c r="L17" s="144"/>
      <c r="M17" s="145"/>
      <c r="N17" s="145"/>
      <c r="O17" s="145"/>
      <c r="P17" s="145"/>
      <c r="Q17" s="144"/>
      <c r="R17" s="144"/>
      <c r="S17" s="170"/>
      <c r="T17" s="170"/>
      <c r="U17" s="125">
        <f t="shared" si="0"/>
        <v>0</v>
      </c>
    </row>
    <row r="18" spans="1:21" ht="21">
      <c r="A18" s="94" t="s">
        <v>21</v>
      </c>
      <c r="B18" s="202">
        <v>14</v>
      </c>
      <c r="C18" s="202">
        <v>18</v>
      </c>
      <c r="D18" s="202">
        <f>SUM(D6:D17)</f>
        <v>22</v>
      </c>
      <c r="E18" s="202">
        <f>SUM(E6:E17)</f>
        <v>23</v>
      </c>
      <c r="F18" s="202">
        <f>SUM(F6:F17)</f>
        <v>22</v>
      </c>
      <c r="G18" s="202">
        <f aca="true" t="shared" si="1" ref="G18:T18">SUM(G7:G17)</f>
        <v>20</v>
      </c>
      <c r="H18" s="202">
        <f t="shared" si="1"/>
        <v>20</v>
      </c>
      <c r="I18" s="202">
        <f t="shared" si="1"/>
        <v>20</v>
      </c>
      <c r="J18" s="202">
        <f t="shared" si="1"/>
        <v>19</v>
      </c>
      <c r="K18" s="203">
        <f t="shared" si="1"/>
        <v>22</v>
      </c>
      <c r="L18" s="203">
        <f t="shared" si="1"/>
        <v>23</v>
      </c>
      <c r="M18" s="203">
        <f t="shared" si="1"/>
        <v>22</v>
      </c>
      <c r="N18" s="203">
        <f t="shared" si="1"/>
        <v>21</v>
      </c>
      <c r="O18" s="203">
        <f t="shared" si="1"/>
        <v>19</v>
      </c>
      <c r="P18" s="203">
        <f t="shared" si="1"/>
        <v>19</v>
      </c>
      <c r="Q18" s="203">
        <f t="shared" si="1"/>
        <v>11</v>
      </c>
      <c r="R18" s="203">
        <f t="shared" si="1"/>
        <v>16</v>
      </c>
      <c r="S18" s="204">
        <v>23</v>
      </c>
      <c r="T18" s="205">
        <f t="shared" si="1"/>
        <v>16</v>
      </c>
      <c r="U18" s="129">
        <v>370</v>
      </c>
    </row>
    <row r="19" spans="1:21" ht="18.75">
      <c r="A19" s="135"/>
      <c r="B19" s="135"/>
      <c r="C19" s="135"/>
      <c r="D19" s="259" t="s">
        <v>117</v>
      </c>
      <c r="E19" s="259"/>
      <c r="F19" s="259"/>
      <c r="G19" s="259"/>
      <c r="H19" s="259"/>
      <c r="I19" s="259"/>
      <c r="J19" s="259"/>
      <c r="K19" s="286" t="s">
        <v>179</v>
      </c>
      <c r="L19" s="286"/>
      <c r="M19" s="286"/>
      <c r="N19" s="286"/>
      <c r="O19" s="286"/>
      <c r="P19" s="286"/>
      <c r="Q19" s="286"/>
      <c r="R19" s="286"/>
      <c r="S19" s="286" t="s">
        <v>178</v>
      </c>
      <c r="T19" s="286"/>
      <c r="U19" s="130"/>
    </row>
    <row r="20" spans="1:21" ht="19.5" thickBot="1">
      <c r="A20" s="22"/>
      <c r="B20" s="22"/>
      <c r="C20" s="22"/>
      <c r="D20" s="287" t="s">
        <v>231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08"/>
      <c r="T20" s="209"/>
      <c r="U20" s="22"/>
    </row>
    <row r="21" spans="1:21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72" t="s">
        <v>133</v>
      </c>
      <c r="S21" s="272"/>
      <c r="T21" s="272"/>
      <c r="U21" s="272"/>
    </row>
    <row r="22" spans="1:21" ht="56.25">
      <c r="A22" s="88" t="s">
        <v>1</v>
      </c>
      <c r="B22" s="88" t="s">
        <v>2</v>
      </c>
      <c r="C22" s="88" t="s">
        <v>3</v>
      </c>
      <c r="D22" s="88" t="s">
        <v>4</v>
      </c>
      <c r="E22" s="88" t="s">
        <v>5</v>
      </c>
      <c r="F22" s="88" t="s">
        <v>63</v>
      </c>
      <c r="G22" s="88" t="s">
        <v>64</v>
      </c>
      <c r="H22" s="88" t="s">
        <v>6</v>
      </c>
      <c r="I22" s="88" t="s">
        <v>204</v>
      </c>
      <c r="J22" s="88" t="s">
        <v>7</v>
      </c>
      <c r="K22" s="88" t="s">
        <v>8</v>
      </c>
      <c r="L22" s="88" t="s">
        <v>9</v>
      </c>
      <c r="M22" s="88" t="s">
        <v>10</v>
      </c>
      <c r="N22" s="88" t="s">
        <v>11</v>
      </c>
      <c r="O22" s="88" t="s">
        <v>12</v>
      </c>
      <c r="P22" s="88" t="s">
        <v>13</v>
      </c>
      <c r="Q22" s="88" t="s">
        <v>16</v>
      </c>
      <c r="R22" s="88" t="s">
        <v>17</v>
      </c>
      <c r="S22" s="88" t="s">
        <v>66</v>
      </c>
      <c r="T22" s="9" t="s">
        <v>90</v>
      </c>
      <c r="U22" s="111" t="s">
        <v>88</v>
      </c>
    </row>
    <row r="23" spans="1:21" ht="21">
      <c r="A23" s="94" t="s">
        <v>21</v>
      </c>
      <c r="B23" s="202">
        <v>14</v>
      </c>
      <c r="C23" s="202">
        <v>18</v>
      </c>
      <c r="D23" s="202">
        <v>22</v>
      </c>
      <c r="E23" s="202">
        <v>23</v>
      </c>
      <c r="F23" s="202">
        <v>22</v>
      </c>
      <c r="G23" s="202">
        <v>20</v>
      </c>
      <c r="H23" s="202">
        <v>20</v>
      </c>
      <c r="I23" s="202">
        <v>20</v>
      </c>
      <c r="J23" s="202">
        <v>19</v>
      </c>
      <c r="K23" s="203">
        <v>22</v>
      </c>
      <c r="L23" s="203">
        <v>23</v>
      </c>
      <c r="M23" s="203">
        <v>22</v>
      </c>
      <c r="N23" s="203">
        <v>21</v>
      </c>
      <c r="O23" s="203">
        <v>19</v>
      </c>
      <c r="P23" s="203">
        <v>19</v>
      </c>
      <c r="Q23" s="203">
        <v>11</v>
      </c>
      <c r="R23" s="203">
        <v>16</v>
      </c>
      <c r="S23" s="204">
        <v>23</v>
      </c>
      <c r="T23" s="201">
        <v>16</v>
      </c>
      <c r="U23" s="172">
        <v>370</v>
      </c>
    </row>
    <row r="24" spans="1:21" ht="18.75">
      <c r="A24" s="135"/>
      <c r="B24" s="135"/>
      <c r="C24" s="135"/>
      <c r="D24" s="259" t="s">
        <v>117</v>
      </c>
      <c r="E24" s="259"/>
      <c r="F24" s="259"/>
      <c r="G24" s="259"/>
      <c r="H24" s="259"/>
      <c r="I24" s="259"/>
      <c r="J24" s="259"/>
      <c r="K24" s="286" t="s">
        <v>179</v>
      </c>
      <c r="L24" s="286"/>
      <c r="M24" s="286"/>
      <c r="N24" s="286"/>
      <c r="O24" s="286"/>
      <c r="P24" s="286"/>
      <c r="Q24" s="286"/>
      <c r="R24" s="286"/>
      <c r="S24" s="286" t="s">
        <v>178</v>
      </c>
      <c r="T24" s="286"/>
      <c r="U24" s="103"/>
    </row>
    <row r="25" spans="1:21" ht="19.5" thickBot="1">
      <c r="A25" s="22"/>
      <c r="B25" s="22"/>
      <c r="C25" s="22"/>
      <c r="D25" s="287" t="s">
        <v>231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08"/>
      <c r="T25" s="209"/>
      <c r="U25" s="22"/>
    </row>
    <row r="28" spans="1:21" ht="15">
      <c r="A28" s="173"/>
      <c r="B28" s="173" t="s">
        <v>2</v>
      </c>
      <c r="C28" s="173" t="s">
        <v>3</v>
      </c>
      <c r="D28" s="173" t="s">
        <v>4</v>
      </c>
      <c r="E28" s="82" t="s">
        <v>5</v>
      </c>
      <c r="F28" s="177" t="s">
        <v>63</v>
      </c>
      <c r="G28" s="177" t="s">
        <v>64</v>
      </c>
      <c r="H28" s="177" t="s">
        <v>6</v>
      </c>
      <c r="I28" s="177" t="s">
        <v>204</v>
      </c>
      <c r="J28" s="177" t="s">
        <v>7</v>
      </c>
      <c r="K28" s="177" t="s">
        <v>8</v>
      </c>
      <c r="L28" s="177" t="s">
        <v>9</v>
      </c>
      <c r="M28" s="177" t="s">
        <v>10</v>
      </c>
      <c r="N28" s="177" t="s">
        <v>11</v>
      </c>
      <c r="O28" s="177" t="s">
        <v>12</v>
      </c>
      <c r="P28" s="177" t="s">
        <v>13</v>
      </c>
      <c r="Q28" s="177" t="s">
        <v>16</v>
      </c>
      <c r="R28" s="177" t="s">
        <v>17</v>
      </c>
      <c r="S28" s="177" t="s">
        <v>66</v>
      </c>
      <c r="T28" s="177" t="s">
        <v>90</v>
      </c>
      <c r="U28" s="177" t="s">
        <v>88</v>
      </c>
    </row>
    <row r="29" spans="1:21" ht="15">
      <c r="A29" s="115" t="s">
        <v>91</v>
      </c>
      <c r="B29" s="210">
        <v>7</v>
      </c>
      <c r="C29" s="210">
        <v>7</v>
      </c>
      <c r="D29" s="211">
        <v>7</v>
      </c>
      <c r="E29" s="211">
        <v>8</v>
      </c>
      <c r="F29" s="174">
        <v>9</v>
      </c>
      <c r="G29" s="174">
        <v>8</v>
      </c>
      <c r="H29" s="174">
        <v>9</v>
      </c>
      <c r="I29" s="174">
        <v>8</v>
      </c>
      <c r="J29" s="174">
        <v>8</v>
      </c>
      <c r="K29" s="174">
        <v>8</v>
      </c>
      <c r="L29" s="174">
        <v>6</v>
      </c>
      <c r="M29" s="174">
        <v>10</v>
      </c>
      <c r="N29" s="174">
        <v>13</v>
      </c>
      <c r="O29" s="174">
        <v>6</v>
      </c>
      <c r="P29" s="174">
        <v>6</v>
      </c>
      <c r="Q29" s="174">
        <v>2</v>
      </c>
      <c r="R29" s="174">
        <v>5</v>
      </c>
      <c r="S29" s="174">
        <v>9</v>
      </c>
      <c r="T29" s="174">
        <v>5</v>
      </c>
      <c r="U29" s="174">
        <v>141</v>
      </c>
    </row>
    <row r="30" spans="1:21" ht="15">
      <c r="A30" s="115" t="s">
        <v>92</v>
      </c>
      <c r="B30" s="212">
        <v>7</v>
      </c>
      <c r="C30" s="212">
        <v>11</v>
      </c>
      <c r="D30" s="175">
        <v>15</v>
      </c>
      <c r="E30" s="175">
        <v>15</v>
      </c>
      <c r="F30" s="175">
        <v>13</v>
      </c>
      <c r="G30" s="175">
        <v>12</v>
      </c>
      <c r="H30" s="175">
        <v>11</v>
      </c>
      <c r="I30" s="175">
        <v>12</v>
      </c>
      <c r="J30" s="175">
        <v>11</v>
      </c>
      <c r="K30" s="175">
        <v>14</v>
      </c>
      <c r="L30" s="175">
        <v>17</v>
      </c>
      <c r="M30" s="175">
        <v>12</v>
      </c>
      <c r="N30" s="175">
        <v>8</v>
      </c>
      <c r="O30" s="175">
        <v>13</v>
      </c>
      <c r="P30" s="175">
        <v>13</v>
      </c>
      <c r="Q30" s="175">
        <v>9</v>
      </c>
      <c r="R30" s="175">
        <v>11</v>
      </c>
      <c r="S30" s="175">
        <v>14</v>
      </c>
      <c r="T30" s="175">
        <v>11</v>
      </c>
      <c r="U30" s="175">
        <v>229</v>
      </c>
    </row>
    <row r="31" spans="1:21" ht="15">
      <c r="A31" s="173" t="s">
        <v>170</v>
      </c>
      <c r="B31" s="213">
        <v>14</v>
      </c>
      <c r="C31" s="213">
        <v>18</v>
      </c>
      <c r="D31" s="214">
        <v>22</v>
      </c>
      <c r="E31" s="214">
        <v>23</v>
      </c>
      <c r="F31" s="176">
        <v>22</v>
      </c>
      <c r="G31" s="176">
        <v>20</v>
      </c>
      <c r="H31" s="176">
        <v>20</v>
      </c>
      <c r="I31" s="176">
        <v>20</v>
      </c>
      <c r="J31" s="176">
        <v>19</v>
      </c>
      <c r="K31" s="176">
        <v>22</v>
      </c>
      <c r="L31" s="176">
        <v>23</v>
      </c>
      <c r="M31" s="176">
        <v>22</v>
      </c>
      <c r="N31" s="176">
        <v>21</v>
      </c>
      <c r="O31" s="176">
        <v>19</v>
      </c>
      <c r="P31" s="176">
        <v>19</v>
      </c>
      <c r="Q31" s="176">
        <v>11</v>
      </c>
      <c r="R31" s="176">
        <v>16</v>
      </c>
      <c r="S31" s="176">
        <v>23</v>
      </c>
      <c r="T31" s="176">
        <v>16</v>
      </c>
      <c r="U31" s="176">
        <v>370</v>
      </c>
    </row>
  </sheetData>
  <sheetProtection/>
  <mergeCells count="9">
    <mergeCell ref="D25:R25"/>
    <mergeCell ref="D19:J19"/>
    <mergeCell ref="K19:R19"/>
    <mergeCell ref="S19:T19"/>
    <mergeCell ref="D20:R20"/>
    <mergeCell ref="R21:U21"/>
    <mergeCell ref="D24:J24"/>
    <mergeCell ref="K24:R24"/>
    <mergeCell ref="S24:T2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7">
      <selection activeCell="I14" sqref="I14"/>
    </sheetView>
  </sheetViews>
  <sheetFormatPr defaultColWidth="9.140625" defaultRowHeight="15"/>
  <cols>
    <col min="1" max="1" width="16.421875" style="0" customWidth="1"/>
    <col min="2" max="2" width="7.8515625" style="0" customWidth="1"/>
    <col min="3" max="3" width="7.421875" style="0" customWidth="1"/>
    <col min="4" max="4" width="8.140625" style="0" customWidth="1"/>
    <col min="5" max="5" width="7.7109375" style="0" customWidth="1"/>
    <col min="6" max="6" width="7.28125" style="0" customWidth="1"/>
    <col min="7" max="7" width="8.00390625" style="0" customWidth="1"/>
    <col min="8" max="8" width="7.28125" style="0" customWidth="1"/>
    <col min="9" max="9" width="6.7109375" style="0" customWidth="1"/>
    <col min="10" max="10" width="8.00390625" style="0" customWidth="1"/>
    <col min="11" max="11" width="7.57421875" style="0" customWidth="1"/>
    <col min="12" max="12" width="7.7109375" style="0" customWidth="1"/>
    <col min="13" max="13" width="7.57421875" style="0" customWidth="1"/>
    <col min="14" max="14" width="8.00390625" style="0" customWidth="1"/>
    <col min="15" max="15" width="7.8515625" style="0" customWidth="1"/>
    <col min="16" max="16" width="7.7109375" style="0" customWidth="1"/>
    <col min="17" max="18" width="8.140625" style="0" customWidth="1"/>
    <col min="19" max="19" width="7.57421875" style="0" customWidth="1"/>
    <col min="20" max="20" width="7.00390625" style="0" customWidth="1"/>
  </cols>
  <sheetData>
    <row r="1" spans="1:21" ht="18">
      <c r="A1" s="186">
        <v>43344</v>
      </c>
      <c r="B1" s="186"/>
      <c r="C1" s="186"/>
      <c r="D1" s="186"/>
      <c r="E1" s="186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>
      <c r="A2" s="4" t="s">
        <v>232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21" ht="56.25">
      <c r="A4" s="88" t="s">
        <v>1</v>
      </c>
      <c r="B4" s="88" t="s">
        <v>2</v>
      </c>
      <c r="C4" s="88" t="s">
        <v>3</v>
      </c>
      <c r="D4" s="88" t="s">
        <v>4</v>
      </c>
      <c r="E4" s="88" t="s">
        <v>5</v>
      </c>
      <c r="F4" s="88" t="s">
        <v>63</v>
      </c>
      <c r="G4" s="88" t="s">
        <v>64</v>
      </c>
      <c r="H4" s="88" t="s">
        <v>6</v>
      </c>
      <c r="I4" s="88" t="s">
        <v>7</v>
      </c>
      <c r="J4" s="88" t="s">
        <v>8</v>
      </c>
      <c r="K4" s="88" t="s">
        <v>233</v>
      </c>
      <c r="L4" s="88" t="s">
        <v>9</v>
      </c>
      <c r="M4" s="88" t="s">
        <v>10</v>
      </c>
      <c r="N4" s="88" t="s">
        <v>11</v>
      </c>
      <c r="O4" s="88" t="s">
        <v>12</v>
      </c>
      <c r="P4" s="88" t="s">
        <v>13</v>
      </c>
      <c r="Q4" s="88" t="s">
        <v>14</v>
      </c>
      <c r="R4" s="88" t="s">
        <v>15</v>
      </c>
      <c r="S4" s="88" t="s">
        <v>66</v>
      </c>
      <c r="T4" s="88" t="s">
        <v>90</v>
      </c>
      <c r="U4" s="125" t="s">
        <v>88</v>
      </c>
    </row>
    <row r="5" spans="1:21" ht="18.75">
      <c r="A5" s="109">
        <v>2011</v>
      </c>
      <c r="B5" s="148"/>
      <c r="C5" s="148"/>
      <c r="D5" s="148">
        <v>1</v>
      </c>
      <c r="E5" s="148">
        <v>1</v>
      </c>
      <c r="F5" s="147"/>
      <c r="G5" s="14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126">
        <v>2</v>
      </c>
    </row>
    <row r="6" spans="1:21" ht="18.75">
      <c r="A6" s="109">
        <v>2010</v>
      </c>
      <c r="B6" s="148"/>
      <c r="C6" s="148"/>
      <c r="D6" s="148">
        <v>14</v>
      </c>
      <c r="E6" s="148">
        <v>16</v>
      </c>
      <c r="F6" s="148">
        <v>3</v>
      </c>
      <c r="G6" s="148">
        <v>5</v>
      </c>
      <c r="H6" s="109"/>
      <c r="I6" s="10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38</v>
      </c>
    </row>
    <row r="7" spans="1:21" ht="18.75">
      <c r="A7" s="109">
        <v>2009</v>
      </c>
      <c r="B7" s="148"/>
      <c r="C7" s="148"/>
      <c r="D7" s="148"/>
      <c r="E7" s="148">
        <v>1</v>
      </c>
      <c r="F7" s="148">
        <v>17</v>
      </c>
      <c r="G7" s="148">
        <v>14</v>
      </c>
      <c r="H7" s="148">
        <v>2</v>
      </c>
      <c r="I7" s="148">
        <v>3</v>
      </c>
      <c r="J7" s="218"/>
      <c r="K7" s="218"/>
      <c r="L7" s="218"/>
      <c r="M7" s="139"/>
      <c r="N7" s="139"/>
      <c r="O7" s="139"/>
      <c r="P7" s="139"/>
      <c r="Q7" s="139"/>
      <c r="R7" s="139"/>
      <c r="S7" s="166"/>
      <c r="T7" s="166"/>
      <c r="U7" s="126">
        <v>37</v>
      </c>
    </row>
    <row r="8" spans="1:21" ht="18.75">
      <c r="A8" s="109">
        <v>2008</v>
      </c>
      <c r="B8" s="148"/>
      <c r="C8" s="148"/>
      <c r="D8" s="148"/>
      <c r="E8" s="148"/>
      <c r="F8" s="148">
        <v>2</v>
      </c>
      <c r="G8" s="148">
        <v>3</v>
      </c>
      <c r="H8" s="149">
        <v>18</v>
      </c>
      <c r="I8" s="149">
        <v>17</v>
      </c>
      <c r="J8" s="140">
        <v>4</v>
      </c>
      <c r="K8" s="140">
        <v>2</v>
      </c>
      <c r="L8" s="140">
        <v>4</v>
      </c>
      <c r="M8" s="140"/>
      <c r="N8" s="140"/>
      <c r="O8" s="140"/>
      <c r="P8" s="140"/>
      <c r="Q8" s="140"/>
      <c r="R8" s="140"/>
      <c r="S8" s="167"/>
      <c r="T8" s="167"/>
      <c r="U8" s="126">
        <f aca="true" t="shared" si="0" ref="U8:U17">SUM(F8:T8)</f>
        <v>50</v>
      </c>
    </row>
    <row r="9" spans="1:21" ht="18.75">
      <c r="A9" s="93">
        <v>2007</v>
      </c>
      <c r="B9" s="150"/>
      <c r="C9" s="150"/>
      <c r="D9" s="150"/>
      <c r="E9" s="150"/>
      <c r="F9" s="150"/>
      <c r="G9" s="150"/>
      <c r="H9" s="150">
        <v>2</v>
      </c>
      <c r="I9" s="150"/>
      <c r="J9" s="141">
        <v>16</v>
      </c>
      <c r="K9" s="141">
        <v>17</v>
      </c>
      <c r="L9" s="141">
        <v>17</v>
      </c>
      <c r="M9" s="141">
        <v>3</v>
      </c>
      <c r="N9" s="141">
        <v>2</v>
      </c>
      <c r="O9" s="141"/>
      <c r="P9" s="141"/>
      <c r="Q9" s="141"/>
      <c r="R9" s="141"/>
      <c r="S9" s="168"/>
      <c r="T9" s="168"/>
      <c r="U9" s="125">
        <f t="shared" si="0"/>
        <v>57</v>
      </c>
    </row>
    <row r="10" spans="1:21" ht="18.75">
      <c r="A10" s="93">
        <v>2006</v>
      </c>
      <c r="B10" s="150"/>
      <c r="C10" s="150"/>
      <c r="D10" s="150"/>
      <c r="E10" s="150"/>
      <c r="F10" s="150"/>
      <c r="G10" s="150"/>
      <c r="H10" s="151"/>
      <c r="I10" s="151"/>
      <c r="J10" s="215">
        <v>1</v>
      </c>
      <c r="K10" s="141">
        <v>1</v>
      </c>
      <c r="L10" s="141"/>
      <c r="M10" s="141">
        <v>17</v>
      </c>
      <c r="N10" s="141">
        <v>17</v>
      </c>
      <c r="O10" s="141">
        <v>2</v>
      </c>
      <c r="P10" s="141">
        <v>4</v>
      </c>
      <c r="Q10" s="141"/>
      <c r="R10" s="141"/>
      <c r="S10" s="168"/>
      <c r="T10" s="168"/>
      <c r="U10" s="125">
        <f t="shared" si="0"/>
        <v>42</v>
      </c>
    </row>
    <row r="11" spans="1:21" ht="18.75">
      <c r="A11" s="14">
        <v>2005</v>
      </c>
      <c r="B11" s="152"/>
      <c r="C11" s="152"/>
      <c r="D11" s="152"/>
      <c r="E11" s="152"/>
      <c r="F11" s="152"/>
      <c r="G11" s="152"/>
      <c r="H11" s="153"/>
      <c r="I11" s="153"/>
      <c r="J11" s="216"/>
      <c r="K11" s="216"/>
      <c r="L11" s="216"/>
      <c r="M11" s="142">
        <v>2</v>
      </c>
      <c r="N11" s="142">
        <v>3</v>
      </c>
      <c r="O11" s="142">
        <v>18</v>
      </c>
      <c r="P11" s="142">
        <v>15</v>
      </c>
      <c r="Q11" s="142">
        <v>2</v>
      </c>
      <c r="R11" s="142">
        <v>2</v>
      </c>
      <c r="S11" s="169"/>
      <c r="T11" s="169"/>
      <c r="U11" s="127">
        <f t="shared" si="0"/>
        <v>42</v>
      </c>
    </row>
    <row r="12" spans="1:21" ht="18.75">
      <c r="A12" s="93">
        <v>2004</v>
      </c>
      <c r="B12" s="150"/>
      <c r="C12" s="150"/>
      <c r="D12" s="150"/>
      <c r="E12" s="150"/>
      <c r="F12" s="150"/>
      <c r="G12" s="150"/>
      <c r="H12" s="151"/>
      <c r="I12" s="151"/>
      <c r="J12" s="215"/>
      <c r="K12" s="215"/>
      <c r="L12" s="215"/>
      <c r="M12" s="143"/>
      <c r="N12" s="143"/>
      <c r="O12" s="145">
        <v>3</v>
      </c>
      <c r="P12" s="145">
        <v>2</v>
      </c>
      <c r="Q12" s="145">
        <v>17</v>
      </c>
      <c r="R12" s="145">
        <v>16</v>
      </c>
      <c r="S12" s="170">
        <v>2</v>
      </c>
      <c r="T12" s="170"/>
      <c r="U12" s="125">
        <f t="shared" si="0"/>
        <v>40</v>
      </c>
    </row>
    <row r="13" spans="1:21" ht="18.75">
      <c r="A13" s="94">
        <v>2003</v>
      </c>
      <c r="B13" s="156"/>
      <c r="C13" s="156"/>
      <c r="D13" s="156"/>
      <c r="E13" s="156"/>
      <c r="F13" s="156"/>
      <c r="G13" s="156"/>
      <c r="H13" s="157"/>
      <c r="I13" s="157"/>
      <c r="J13" s="217"/>
      <c r="K13" s="217"/>
      <c r="L13" s="217"/>
      <c r="M13" s="143"/>
      <c r="N13" s="143"/>
      <c r="O13" s="143"/>
      <c r="P13" s="143"/>
      <c r="Q13" s="145"/>
      <c r="R13" s="145">
        <v>1</v>
      </c>
      <c r="S13" s="170">
        <v>17</v>
      </c>
      <c r="T13" s="170"/>
      <c r="U13" s="128">
        <f t="shared" si="0"/>
        <v>18</v>
      </c>
    </row>
    <row r="14" spans="1:21" ht="18.75">
      <c r="A14" s="94">
        <v>2002</v>
      </c>
      <c r="B14" s="156"/>
      <c r="C14" s="156"/>
      <c r="D14" s="156"/>
      <c r="E14" s="156"/>
      <c r="F14" s="156"/>
      <c r="G14" s="156"/>
      <c r="H14" s="151"/>
      <c r="I14" s="151"/>
      <c r="J14" s="215"/>
      <c r="K14" s="144"/>
      <c r="L14" s="144"/>
      <c r="M14" s="144"/>
      <c r="N14" s="144"/>
      <c r="O14" s="144"/>
      <c r="P14" s="144"/>
      <c r="Q14" s="145"/>
      <c r="R14" s="145"/>
      <c r="S14" s="170">
        <v>6</v>
      </c>
      <c r="T14" s="170">
        <v>12</v>
      </c>
      <c r="U14" s="125">
        <f t="shared" si="0"/>
        <v>18</v>
      </c>
    </row>
    <row r="15" spans="1:21" ht="18.75">
      <c r="A15" s="94">
        <v>2001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/>
      <c r="T15" s="170">
        <v>10</v>
      </c>
      <c r="U15" s="125">
        <f t="shared" si="0"/>
        <v>10</v>
      </c>
    </row>
    <row r="16" spans="1:21" ht="18.75">
      <c r="A16" s="94">
        <v>2000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5"/>
      <c r="P16" s="145"/>
      <c r="Q16" s="144"/>
      <c r="R16" s="144"/>
      <c r="S16" s="170"/>
      <c r="T16" s="170">
        <v>1</v>
      </c>
      <c r="U16" s="125">
        <f t="shared" si="0"/>
        <v>1</v>
      </c>
    </row>
    <row r="17" spans="1:21" ht="19.5" thickBot="1">
      <c r="A17" s="94">
        <v>1999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5"/>
      <c r="R17" s="145"/>
      <c r="S17" s="219"/>
      <c r="T17" s="170"/>
      <c r="U17" s="125">
        <f t="shared" si="0"/>
        <v>0</v>
      </c>
    </row>
    <row r="18" spans="1:21" ht="21">
      <c r="A18" s="94" t="s">
        <v>21</v>
      </c>
      <c r="B18" s="202">
        <v>21</v>
      </c>
      <c r="C18" s="202">
        <v>21</v>
      </c>
      <c r="D18" s="202">
        <v>16</v>
      </c>
      <c r="E18" s="202">
        <v>18</v>
      </c>
      <c r="F18" s="202">
        <f>SUM(F6:F17)</f>
        <v>22</v>
      </c>
      <c r="G18" s="202">
        <f>SUM(G6:G17)</f>
        <v>22</v>
      </c>
      <c r="H18" s="202">
        <f>SUM(H6:H17)</f>
        <v>22</v>
      </c>
      <c r="I18" s="202">
        <f aca="true" t="shared" si="1" ref="I18:S18">SUM(I7:I17)</f>
        <v>20</v>
      </c>
      <c r="J18" s="203">
        <f t="shared" si="1"/>
        <v>21</v>
      </c>
      <c r="K18" s="203">
        <f t="shared" si="1"/>
        <v>20</v>
      </c>
      <c r="L18" s="203">
        <v>22</v>
      </c>
      <c r="M18" s="203">
        <f t="shared" si="1"/>
        <v>22</v>
      </c>
      <c r="N18" s="203">
        <f t="shared" si="1"/>
        <v>22</v>
      </c>
      <c r="O18" s="203">
        <f t="shared" si="1"/>
        <v>23</v>
      </c>
      <c r="P18" s="203">
        <f t="shared" si="1"/>
        <v>21</v>
      </c>
      <c r="Q18" s="203">
        <v>20</v>
      </c>
      <c r="R18" s="203">
        <f t="shared" si="1"/>
        <v>19</v>
      </c>
      <c r="S18" s="204">
        <f t="shared" si="1"/>
        <v>25</v>
      </c>
      <c r="T18" s="204">
        <v>24</v>
      </c>
      <c r="U18" s="129">
        <v>401</v>
      </c>
    </row>
    <row r="19" spans="1:21" ht="18.75">
      <c r="A19" s="135"/>
      <c r="B19" s="264" t="s">
        <v>235</v>
      </c>
      <c r="C19" s="265"/>
      <c r="D19" s="265"/>
      <c r="E19" s="265"/>
      <c r="F19" s="265"/>
      <c r="G19" s="265"/>
      <c r="H19" s="265"/>
      <c r="I19" s="266"/>
      <c r="J19" s="257" t="s">
        <v>234</v>
      </c>
      <c r="K19" s="260"/>
      <c r="L19" s="260"/>
      <c r="M19" s="260"/>
      <c r="N19" s="260"/>
      <c r="O19" s="260"/>
      <c r="P19" s="260"/>
      <c r="Q19" s="260"/>
      <c r="R19" s="258"/>
      <c r="S19" s="257" t="s">
        <v>238</v>
      </c>
      <c r="T19" s="258"/>
      <c r="U19" s="130"/>
    </row>
    <row r="20" spans="1:21" ht="19.5" customHeight="1">
      <c r="A20" s="22"/>
      <c r="B20" s="287" t="s">
        <v>236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8"/>
      <c r="T20" s="288"/>
      <c r="U20" s="22"/>
    </row>
    <row r="21" spans="1:21" ht="15.75">
      <c r="A21" s="23" t="s">
        <v>22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72"/>
      <c r="U21" s="272"/>
    </row>
    <row r="22" spans="1:21" ht="56.25">
      <c r="A22" s="88" t="s">
        <v>1</v>
      </c>
      <c r="B22" s="88" t="s">
        <v>2</v>
      </c>
      <c r="C22" s="88" t="s">
        <v>3</v>
      </c>
      <c r="D22" s="88" t="s">
        <v>4</v>
      </c>
      <c r="E22" s="88" t="s">
        <v>5</v>
      </c>
      <c r="F22" s="88" t="s">
        <v>63</v>
      </c>
      <c r="G22" s="88" t="s">
        <v>64</v>
      </c>
      <c r="H22" s="88" t="s">
        <v>6</v>
      </c>
      <c r="I22" s="88" t="s">
        <v>7</v>
      </c>
      <c r="J22" s="88" t="s">
        <v>8</v>
      </c>
      <c r="K22" s="88" t="s">
        <v>233</v>
      </c>
      <c r="L22" s="88" t="s">
        <v>9</v>
      </c>
      <c r="M22" s="88" t="s">
        <v>10</v>
      </c>
      <c r="N22" s="88" t="s">
        <v>11</v>
      </c>
      <c r="O22" s="88" t="s">
        <v>12</v>
      </c>
      <c r="P22" s="88" t="s">
        <v>13</v>
      </c>
      <c r="Q22" s="88" t="s">
        <v>14</v>
      </c>
      <c r="R22" s="88" t="s">
        <v>15</v>
      </c>
      <c r="S22" s="88" t="s">
        <v>66</v>
      </c>
      <c r="T22" s="88" t="s">
        <v>90</v>
      </c>
      <c r="U22" s="111" t="s">
        <v>88</v>
      </c>
    </row>
    <row r="23" spans="1:21" ht="21">
      <c r="A23" s="94" t="s">
        <v>21</v>
      </c>
      <c r="B23" s="202">
        <v>21</v>
      </c>
      <c r="C23" s="202">
        <v>21</v>
      </c>
      <c r="D23" s="202">
        <v>16</v>
      </c>
      <c r="E23" s="202">
        <v>18</v>
      </c>
      <c r="F23" s="202">
        <v>22</v>
      </c>
      <c r="G23" s="202">
        <v>22</v>
      </c>
      <c r="H23" s="202">
        <v>22</v>
      </c>
      <c r="I23" s="202">
        <v>20</v>
      </c>
      <c r="J23" s="203">
        <v>21</v>
      </c>
      <c r="K23" s="203">
        <v>20</v>
      </c>
      <c r="L23" s="203">
        <v>22</v>
      </c>
      <c r="M23" s="203">
        <v>22</v>
      </c>
      <c r="N23" s="203">
        <v>22</v>
      </c>
      <c r="O23" s="203">
        <v>23</v>
      </c>
      <c r="P23" s="203">
        <v>21</v>
      </c>
      <c r="Q23" s="203">
        <v>20</v>
      </c>
      <c r="R23" s="203">
        <v>19</v>
      </c>
      <c r="S23" s="204">
        <v>25</v>
      </c>
      <c r="T23" s="204">
        <v>24</v>
      </c>
      <c r="U23" s="172">
        <v>401</v>
      </c>
    </row>
    <row r="24" spans="1:21" ht="18.75">
      <c r="A24" s="135"/>
      <c r="B24" s="264" t="s">
        <v>235</v>
      </c>
      <c r="C24" s="265"/>
      <c r="D24" s="265"/>
      <c r="E24" s="265"/>
      <c r="F24" s="265"/>
      <c r="G24" s="265"/>
      <c r="H24" s="265"/>
      <c r="I24" s="266"/>
      <c r="J24" s="257" t="s">
        <v>234</v>
      </c>
      <c r="K24" s="260"/>
      <c r="L24" s="260"/>
      <c r="M24" s="260"/>
      <c r="N24" s="260"/>
      <c r="O24" s="260"/>
      <c r="P24" s="260"/>
      <c r="Q24" s="260"/>
      <c r="R24" s="258"/>
      <c r="S24" s="257" t="s">
        <v>238</v>
      </c>
      <c r="T24" s="258"/>
      <c r="U24" s="103"/>
    </row>
    <row r="25" spans="1:21" ht="19.5" customHeight="1">
      <c r="A25" s="22"/>
      <c r="B25" s="287" t="s">
        <v>236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9"/>
      <c r="T25" s="288"/>
      <c r="U25" s="22"/>
    </row>
    <row r="28" spans="1:21" ht="15">
      <c r="A28" s="173"/>
      <c r="B28" s="173" t="s">
        <v>2</v>
      </c>
      <c r="C28" s="173" t="s">
        <v>3</v>
      </c>
      <c r="D28" s="173" t="s">
        <v>4</v>
      </c>
      <c r="E28" s="173" t="s">
        <v>5</v>
      </c>
      <c r="F28" s="173" t="s">
        <v>63</v>
      </c>
      <c r="G28" s="82" t="s">
        <v>64</v>
      </c>
      <c r="H28" s="177" t="s">
        <v>6</v>
      </c>
      <c r="I28" s="177" t="s">
        <v>7</v>
      </c>
      <c r="J28" s="177" t="s">
        <v>8</v>
      </c>
      <c r="K28" s="177" t="s">
        <v>233</v>
      </c>
      <c r="L28" s="177" t="s">
        <v>9</v>
      </c>
      <c r="M28" s="177" t="s">
        <v>10</v>
      </c>
      <c r="N28" s="177" t="s">
        <v>11</v>
      </c>
      <c r="O28" s="177" t="s">
        <v>12</v>
      </c>
      <c r="P28" s="177" t="s">
        <v>13</v>
      </c>
      <c r="Q28" s="177" t="s">
        <v>14</v>
      </c>
      <c r="R28" s="177" t="s">
        <v>15</v>
      </c>
      <c r="S28" s="177" t="s">
        <v>66</v>
      </c>
      <c r="T28" s="177" t="s">
        <v>90</v>
      </c>
      <c r="U28" s="177" t="s">
        <v>88</v>
      </c>
    </row>
    <row r="29" spans="1:21" ht="15">
      <c r="A29" s="115" t="s">
        <v>91</v>
      </c>
      <c r="B29" s="210">
        <v>10</v>
      </c>
      <c r="C29" s="210">
        <v>9</v>
      </c>
      <c r="D29" s="210">
        <v>8</v>
      </c>
      <c r="E29" s="210">
        <v>7</v>
      </c>
      <c r="F29" s="211">
        <v>7</v>
      </c>
      <c r="G29" s="211">
        <v>7</v>
      </c>
      <c r="H29" s="174">
        <v>9</v>
      </c>
      <c r="I29" s="174">
        <v>8</v>
      </c>
      <c r="J29" s="174">
        <v>9</v>
      </c>
      <c r="K29" s="174">
        <v>9</v>
      </c>
      <c r="L29" s="174">
        <v>9</v>
      </c>
      <c r="M29" s="174">
        <v>9</v>
      </c>
      <c r="N29" s="174">
        <v>6</v>
      </c>
      <c r="O29" s="174">
        <v>11</v>
      </c>
      <c r="P29" s="174">
        <v>13</v>
      </c>
      <c r="Q29" s="174">
        <v>6</v>
      </c>
      <c r="R29" s="174">
        <v>6</v>
      </c>
      <c r="S29" s="174">
        <v>7</v>
      </c>
      <c r="T29" s="174">
        <v>9</v>
      </c>
      <c r="U29" s="174">
        <v>159</v>
      </c>
    </row>
    <row r="30" spans="1:21" ht="15">
      <c r="A30" s="115" t="s">
        <v>92</v>
      </c>
      <c r="B30" s="212">
        <v>11</v>
      </c>
      <c r="C30" s="212">
        <v>12</v>
      </c>
      <c r="D30" s="212">
        <v>8</v>
      </c>
      <c r="E30" s="212">
        <v>11</v>
      </c>
      <c r="F30" s="175">
        <v>15</v>
      </c>
      <c r="G30" s="175">
        <v>15</v>
      </c>
      <c r="H30" s="175">
        <v>13</v>
      </c>
      <c r="I30" s="175">
        <v>12</v>
      </c>
      <c r="J30" s="175">
        <v>12</v>
      </c>
      <c r="K30" s="175">
        <v>11</v>
      </c>
      <c r="L30" s="175">
        <v>13</v>
      </c>
      <c r="M30" s="175">
        <v>13</v>
      </c>
      <c r="N30" s="175">
        <v>16</v>
      </c>
      <c r="O30" s="175">
        <v>12</v>
      </c>
      <c r="P30" s="175">
        <v>8</v>
      </c>
      <c r="Q30" s="175">
        <v>14</v>
      </c>
      <c r="R30" s="175">
        <v>13</v>
      </c>
      <c r="S30" s="175">
        <v>18</v>
      </c>
      <c r="T30" s="175">
        <v>15</v>
      </c>
      <c r="U30" s="175">
        <v>242</v>
      </c>
    </row>
    <row r="31" spans="1:21" ht="15">
      <c r="A31" s="173" t="s">
        <v>170</v>
      </c>
      <c r="B31" s="213">
        <v>21</v>
      </c>
      <c r="C31" s="213">
        <v>21</v>
      </c>
      <c r="D31" s="213">
        <v>16</v>
      </c>
      <c r="E31" s="213">
        <v>18</v>
      </c>
      <c r="F31" s="214">
        <v>22</v>
      </c>
      <c r="G31" s="214">
        <v>22</v>
      </c>
      <c r="H31" s="176">
        <v>22</v>
      </c>
      <c r="I31" s="176">
        <v>20</v>
      </c>
      <c r="J31" s="176">
        <v>21</v>
      </c>
      <c r="K31" s="176">
        <v>20</v>
      </c>
      <c r="L31" s="176">
        <v>22</v>
      </c>
      <c r="M31" s="176">
        <v>22</v>
      </c>
      <c r="N31" s="176">
        <v>22</v>
      </c>
      <c r="O31" s="176">
        <v>23</v>
      </c>
      <c r="P31" s="176">
        <v>21</v>
      </c>
      <c r="Q31" s="176">
        <v>20</v>
      </c>
      <c r="R31" s="176">
        <v>19</v>
      </c>
      <c r="S31" s="176">
        <v>25</v>
      </c>
      <c r="T31" s="176">
        <v>24</v>
      </c>
      <c r="U31" s="176">
        <v>401</v>
      </c>
    </row>
  </sheetData>
  <sheetProtection/>
  <mergeCells count="11">
    <mergeCell ref="S25:T25"/>
    <mergeCell ref="B25:R25"/>
    <mergeCell ref="S19:T19"/>
    <mergeCell ref="S24:T24"/>
    <mergeCell ref="B19:I19"/>
    <mergeCell ref="J19:R19"/>
    <mergeCell ref="B24:I24"/>
    <mergeCell ref="J24:R24"/>
    <mergeCell ref="T21:U21"/>
    <mergeCell ref="B20:R20"/>
    <mergeCell ref="S20:T20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0">
      <selection activeCell="S36" sqref="S36"/>
    </sheetView>
  </sheetViews>
  <sheetFormatPr defaultColWidth="9.140625" defaultRowHeight="15"/>
  <cols>
    <col min="1" max="1" width="15.7109375" style="0" customWidth="1"/>
    <col min="2" max="2" width="6.57421875" style="0" customWidth="1"/>
    <col min="3" max="3" width="6.421875" style="0" customWidth="1"/>
    <col min="4" max="4" width="6.140625" style="0" customWidth="1"/>
    <col min="5" max="5" width="7.00390625" style="0" customWidth="1"/>
    <col min="6" max="6" width="6.7109375" style="0" customWidth="1"/>
    <col min="7" max="7" width="6.28125" style="0" customWidth="1"/>
    <col min="8" max="8" width="7.00390625" style="0" customWidth="1"/>
    <col min="9" max="10" width="7.28125" style="0" customWidth="1"/>
    <col min="11" max="11" width="6.8515625" style="0" customWidth="1"/>
    <col min="12" max="13" width="7.00390625" style="0" customWidth="1"/>
    <col min="14" max="14" width="7.57421875" style="0" customWidth="1"/>
    <col min="15" max="15" width="6.7109375" style="0" customWidth="1"/>
    <col min="16" max="16" width="6.8515625" style="0" customWidth="1"/>
    <col min="17" max="17" width="7.00390625" style="0" customWidth="1"/>
    <col min="18" max="18" width="7.421875" style="0" customWidth="1"/>
    <col min="19" max="19" width="7.7109375" style="0" customWidth="1"/>
    <col min="20" max="20" width="7.140625" style="0" customWidth="1"/>
  </cols>
  <sheetData>
    <row r="2" spans="1:21" ht="18">
      <c r="A2" s="186">
        <v>43374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237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14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38</v>
      </c>
    </row>
    <row r="8" spans="1:21" ht="18.75">
      <c r="A8" s="109">
        <v>2009</v>
      </c>
      <c r="B8" s="148"/>
      <c r="C8" s="148"/>
      <c r="D8" s="148"/>
      <c r="E8" s="148">
        <v>1</v>
      </c>
      <c r="F8" s="148">
        <v>17</v>
      </c>
      <c r="G8" s="148">
        <v>14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37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17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57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17</v>
      </c>
      <c r="N11" s="141">
        <v>17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42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18</v>
      </c>
      <c r="P12" s="142">
        <v>15</v>
      </c>
      <c r="Q12" s="142">
        <v>2</v>
      </c>
      <c r="R12" s="142">
        <v>2</v>
      </c>
      <c r="S12" s="169"/>
      <c r="T12" s="169"/>
      <c r="U12" s="127">
        <f t="shared" si="0"/>
        <v>42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17</v>
      </c>
      <c r="T14" s="170"/>
      <c r="U14" s="128">
        <f t="shared" si="0"/>
        <v>18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21</v>
      </c>
      <c r="C19" s="202">
        <v>21</v>
      </c>
      <c r="D19" s="202">
        <v>15</v>
      </c>
      <c r="E19" s="202">
        <v>18</v>
      </c>
      <c r="F19" s="202">
        <v>22</v>
      </c>
      <c r="G19" s="202">
        <f>SUM(G7:G18)</f>
        <v>22</v>
      </c>
      <c r="H19" s="202">
        <f>SUM(H7:H18)</f>
        <v>22</v>
      </c>
      <c r="I19" s="202">
        <f aca="true" t="shared" si="1" ref="I19:S19">SUM(I8:I18)</f>
        <v>20</v>
      </c>
      <c r="J19" s="203">
        <f t="shared" si="1"/>
        <v>21</v>
      </c>
      <c r="K19" s="203">
        <f t="shared" si="1"/>
        <v>20</v>
      </c>
      <c r="L19" s="203">
        <v>22</v>
      </c>
      <c r="M19" s="203">
        <f t="shared" si="1"/>
        <v>22</v>
      </c>
      <c r="N19" s="203">
        <f t="shared" si="1"/>
        <v>22</v>
      </c>
      <c r="O19" s="203">
        <f t="shared" si="1"/>
        <v>23</v>
      </c>
      <c r="P19" s="203">
        <f t="shared" si="1"/>
        <v>21</v>
      </c>
      <c r="Q19" s="203">
        <v>20</v>
      </c>
      <c r="R19" s="203">
        <f t="shared" si="1"/>
        <v>20</v>
      </c>
      <c r="S19" s="204">
        <f t="shared" si="1"/>
        <v>25</v>
      </c>
      <c r="T19" s="204">
        <v>24</v>
      </c>
      <c r="U19" s="129">
        <v>401</v>
      </c>
    </row>
    <row r="20" spans="1:21" ht="18.75">
      <c r="A20" s="135"/>
      <c r="B20" s="264" t="s">
        <v>241</v>
      </c>
      <c r="C20" s="265"/>
      <c r="D20" s="265"/>
      <c r="E20" s="265"/>
      <c r="F20" s="265"/>
      <c r="G20" s="265"/>
      <c r="H20" s="265"/>
      <c r="I20" s="266"/>
      <c r="J20" s="257" t="s">
        <v>239</v>
      </c>
      <c r="K20" s="260"/>
      <c r="L20" s="260"/>
      <c r="M20" s="260"/>
      <c r="N20" s="260"/>
      <c r="O20" s="260"/>
      <c r="P20" s="260"/>
      <c r="Q20" s="260"/>
      <c r="R20" s="258"/>
      <c r="S20" s="257" t="s">
        <v>238</v>
      </c>
      <c r="T20" s="258"/>
      <c r="U20" s="130"/>
    </row>
    <row r="21" spans="1:21" ht="18.75">
      <c r="A21" s="22"/>
      <c r="B21" s="287" t="s">
        <v>236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21</v>
      </c>
      <c r="C24" s="202">
        <v>21</v>
      </c>
      <c r="D24" s="202">
        <v>15</v>
      </c>
      <c r="E24" s="202">
        <v>18</v>
      </c>
      <c r="F24" s="202">
        <v>22</v>
      </c>
      <c r="G24" s="202">
        <v>22</v>
      </c>
      <c r="H24" s="202">
        <v>22</v>
      </c>
      <c r="I24" s="202">
        <v>20</v>
      </c>
      <c r="J24" s="203">
        <v>21</v>
      </c>
      <c r="K24" s="203">
        <v>20</v>
      </c>
      <c r="L24" s="203">
        <v>22</v>
      </c>
      <c r="M24" s="203">
        <v>22</v>
      </c>
      <c r="N24" s="203">
        <v>22</v>
      </c>
      <c r="O24" s="203">
        <v>23</v>
      </c>
      <c r="P24" s="203">
        <v>21</v>
      </c>
      <c r="Q24" s="203">
        <v>20</v>
      </c>
      <c r="R24" s="203">
        <v>20</v>
      </c>
      <c r="S24" s="204">
        <v>25</v>
      </c>
      <c r="T24" s="204">
        <v>24</v>
      </c>
      <c r="U24" s="172">
        <v>401</v>
      </c>
    </row>
    <row r="25" spans="1:21" ht="18.75">
      <c r="A25" s="135"/>
      <c r="B25" s="264" t="s">
        <v>241</v>
      </c>
      <c r="C25" s="265"/>
      <c r="D25" s="265"/>
      <c r="E25" s="265"/>
      <c r="F25" s="265"/>
      <c r="G25" s="265"/>
      <c r="H25" s="265"/>
      <c r="I25" s="266"/>
      <c r="J25" s="257" t="s">
        <v>239</v>
      </c>
      <c r="K25" s="260"/>
      <c r="L25" s="260"/>
      <c r="M25" s="260"/>
      <c r="N25" s="260"/>
      <c r="O25" s="260"/>
      <c r="P25" s="260"/>
      <c r="Q25" s="260"/>
      <c r="R25" s="258"/>
      <c r="S25" s="257" t="s">
        <v>238</v>
      </c>
      <c r="T25" s="258"/>
      <c r="U25" s="103"/>
    </row>
    <row r="26" spans="1:21" ht="18.75">
      <c r="A26" s="22"/>
      <c r="B26" s="287" t="s">
        <v>236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8</v>
      </c>
      <c r="E30" s="210">
        <v>7</v>
      </c>
      <c r="F30" s="211">
        <v>7</v>
      </c>
      <c r="G30" s="211">
        <v>7</v>
      </c>
      <c r="H30" s="174">
        <v>9</v>
      </c>
      <c r="I30" s="174">
        <v>8</v>
      </c>
      <c r="J30" s="174">
        <v>9</v>
      </c>
      <c r="K30" s="174">
        <v>9</v>
      </c>
      <c r="L30" s="174">
        <v>9</v>
      </c>
      <c r="M30" s="174">
        <v>9</v>
      </c>
      <c r="N30" s="174">
        <v>6</v>
      </c>
      <c r="O30" s="174">
        <v>11</v>
      </c>
      <c r="P30" s="174">
        <v>13</v>
      </c>
      <c r="Q30" s="174">
        <v>6</v>
      </c>
      <c r="R30" s="174">
        <v>6</v>
      </c>
      <c r="S30" s="174">
        <v>7</v>
      </c>
      <c r="T30" s="174">
        <v>9</v>
      </c>
      <c r="U30" s="174">
        <v>159</v>
      </c>
    </row>
    <row r="31" spans="1:21" ht="15">
      <c r="A31" s="115" t="s">
        <v>92</v>
      </c>
      <c r="B31" s="212">
        <v>11</v>
      </c>
      <c r="C31" s="212">
        <v>12</v>
      </c>
      <c r="D31" s="212">
        <v>7</v>
      </c>
      <c r="E31" s="212">
        <v>11</v>
      </c>
      <c r="F31" s="175">
        <v>15</v>
      </c>
      <c r="G31" s="175">
        <v>15</v>
      </c>
      <c r="H31" s="175">
        <v>13</v>
      </c>
      <c r="I31" s="175">
        <v>12</v>
      </c>
      <c r="J31" s="175">
        <v>12</v>
      </c>
      <c r="K31" s="175">
        <v>11</v>
      </c>
      <c r="L31" s="175">
        <v>13</v>
      </c>
      <c r="M31" s="175">
        <v>13</v>
      </c>
      <c r="N31" s="175">
        <v>16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242</v>
      </c>
    </row>
    <row r="32" spans="1:21" ht="15">
      <c r="A32" s="173" t="s">
        <v>170</v>
      </c>
      <c r="B32" s="213">
        <v>21</v>
      </c>
      <c r="C32" s="213">
        <v>21</v>
      </c>
      <c r="D32" s="213">
        <v>15</v>
      </c>
      <c r="E32" s="213">
        <v>18</v>
      </c>
      <c r="F32" s="214">
        <v>22</v>
      </c>
      <c r="G32" s="214">
        <v>22</v>
      </c>
      <c r="H32" s="176">
        <v>22</v>
      </c>
      <c r="I32" s="176">
        <v>20</v>
      </c>
      <c r="J32" s="176">
        <v>21</v>
      </c>
      <c r="K32" s="176">
        <v>20</v>
      </c>
      <c r="L32" s="176">
        <v>22</v>
      </c>
      <c r="M32" s="176">
        <v>22</v>
      </c>
      <c r="N32" s="176">
        <v>22</v>
      </c>
      <c r="O32" s="176">
        <v>23</v>
      </c>
      <c r="P32" s="176">
        <v>21</v>
      </c>
      <c r="Q32" s="176">
        <v>20</v>
      </c>
      <c r="R32" s="176">
        <v>20</v>
      </c>
      <c r="S32" s="176">
        <v>25</v>
      </c>
      <c r="T32" s="176">
        <v>24</v>
      </c>
      <c r="U32" s="176">
        <v>401</v>
      </c>
    </row>
  </sheetData>
  <sheetProtection/>
  <mergeCells count="11">
    <mergeCell ref="B25:I25"/>
    <mergeCell ref="J25:R25"/>
    <mergeCell ref="S25:T25"/>
    <mergeCell ref="B26:R26"/>
    <mergeCell ref="S26:T26"/>
    <mergeCell ref="B20:I20"/>
    <mergeCell ref="J20:R20"/>
    <mergeCell ref="S20:T20"/>
    <mergeCell ref="B21:R21"/>
    <mergeCell ref="S21:T21"/>
    <mergeCell ref="T22:U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10.57421875" style="0" customWidth="1"/>
    <col min="2" max="2" width="4.421875" style="0" customWidth="1"/>
    <col min="3" max="4" width="4.8515625" style="0" customWidth="1"/>
    <col min="5" max="5" width="4.57421875" style="0" customWidth="1"/>
    <col min="6" max="17" width="5.7109375" style="0" customWidth="1"/>
    <col min="18" max="20" width="5.421875" style="0" customWidth="1"/>
    <col min="21" max="21" width="7.28125" style="0" customWidth="1"/>
    <col min="22" max="22" width="11.710937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6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17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34</v>
      </c>
      <c r="U9" s="79"/>
      <c r="V9" s="63">
        <f t="shared" si="1"/>
        <v>34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>
        <v>1</v>
      </c>
      <c r="L10" s="33"/>
      <c r="M10" s="33"/>
      <c r="N10" s="33"/>
      <c r="O10" s="33"/>
      <c r="P10" s="33"/>
      <c r="Q10" s="33"/>
      <c r="R10" s="33"/>
      <c r="S10" s="62"/>
      <c r="T10" s="82">
        <f t="shared" si="0"/>
        <v>30</v>
      </c>
      <c r="U10" s="78"/>
      <c r="V10" s="63">
        <f t="shared" si="1"/>
        <v>30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14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45</v>
      </c>
      <c r="U11" s="78">
        <v>2</v>
      </c>
      <c r="V11" s="63">
        <f t="shared" si="1"/>
        <v>47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10</v>
      </c>
      <c r="S15" s="62">
        <v>1</v>
      </c>
      <c r="T15" s="82">
        <f t="shared" si="0"/>
        <v>21</v>
      </c>
      <c r="U15" s="78"/>
      <c r="V15" s="63">
        <f t="shared" si="1"/>
        <v>21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13</v>
      </c>
      <c r="T16" s="82">
        <f t="shared" si="0"/>
        <v>17</v>
      </c>
      <c r="U16" s="78"/>
      <c r="V16" s="63">
        <v>17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R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20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17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17</v>
      </c>
      <c r="S18" s="76">
        <f>SUM(S6:S17)</f>
        <v>16</v>
      </c>
      <c r="T18" s="86">
        <f>SUM(T6:T17)</f>
        <v>309</v>
      </c>
      <c r="U18" s="81">
        <f>SUM(U6:U17)</f>
        <v>5</v>
      </c>
      <c r="V18" s="64">
        <f>SUM(V6:V17)</f>
        <v>314</v>
      </c>
    </row>
    <row r="19" spans="1:22" ht="19.5" customHeight="1" thickBot="1">
      <c r="A19" s="16"/>
      <c r="B19" s="249" t="s">
        <v>33</v>
      </c>
      <c r="C19" s="250"/>
      <c r="D19" s="250"/>
      <c r="E19" s="250"/>
      <c r="F19" s="250"/>
      <c r="G19" s="250"/>
      <c r="H19" s="249" t="s">
        <v>32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33</v>
      </c>
      <c r="S19" s="258"/>
      <c r="T19" s="87">
        <f>SUM(T18)</f>
        <v>309</v>
      </c>
      <c r="U19" s="83">
        <v>5</v>
      </c>
      <c r="V19" s="66"/>
    </row>
    <row r="20" spans="1:21" ht="27" customHeight="1" thickBot="1">
      <c r="A20" s="22"/>
      <c r="B20" s="252" t="s">
        <v>51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4">
      <selection activeCell="J20" sqref="J20:R20"/>
    </sheetView>
  </sheetViews>
  <sheetFormatPr defaultColWidth="9.140625" defaultRowHeight="15"/>
  <cols>
    <col min="1" max="1" width="20.57421875" style="0" customWidth="1"/>
    <col min="2" max="2" width="6.7109375" style="0" customWidth="1"/>
    <col min="3" max="3" width="6.421875" style="0" customWidth="1"/>
    <col min="4" max="4" width="6.7109375" style="0" customWidth="1"/>
    <col min="5" max="5" width="6.00390625" style="0" customWidth="1"/>
    <col min="6" max="6" width="6.421875" style="0" customWidth="1"/>
    <col min="7" max="7" width="5.8515625" style="0" customWidth="1"/>
    <col min="8" max="8" width="7.140625" style="0" customWidth="1"/>
    <col min="9" max="9" width="7.28125" style="0" customWidth="1"/>
    <col min="10" max="10" width="6.140625" style="0" customWidth="1"/>
    <col min="11" max="11" width="7.00390625" style="0" customWidth="1"/>
    <col min="12" max="12" width="6.7109375" style="0" customWidth="1"/>
    <col min="13" max="13" width="7.00390625" style="0" customWidth="1"/>
    <col min="14" max="14" width="6.421875" style="0" customWidth="1"/>
    <col min="15" max="15" width="7.28125" style="0" customWidth="1"/>
    <col min="16" max="16" width="7.421875" style="0" customWidth="1"/>
    <col min="17" max="17" width="7.140625" style="0" customWidth="1"/>
    <col min="18" max="18" width="6.57421875" style="0" customWidth="1"/>
    <col min="19" max="19" width="6.421875" style="0" customWidth="1"/>
    <col min="20" max="20" width="6.140625" style="0" customWidth="1"/>
  </cols>
  <sheetData>
    <row r="2" spans="1:21" ht="18">
      <c r="A2" s="186">
        <v>43405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240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1</v>
      </c>
      <c r="F8" s="148">
        <v>17</v>
      </c>
      <c r="G8" s="148">
        <v>14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38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17</v>
      </c>
      <c r="N11" s="141">
        <v>17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42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18</v>
      </c>
      <c r="P12" s="142">
        <v>15</v>
      </c>
      <c r="Q12" s="142">
        <v>2</v>
      </c>
      <c r="R12" s="142">
        <v>2</v>
      </c>
      <c r="S12" s="169"/>
      <c r="T12" s="169"/>
      <c r="U12" s="127">
        <f t="shared" si="0"/>
        <v>42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17</v>
      </c>
      <c r="T14" s="170"/>
      <c r="U14" s="128">
        <f t="shared" si="0"/>
        <v>18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21</v>
      </c>
      <c r="C19" s="202">
        <v>21</v>
      </c>
      <c r="D19" s="202">
        <v>17</v>
      </c>
      <c r="E19" s="202">
        <v>18</v>
      </c>
      <c r="F19" s="202">
        <v>22</v>
      </c>
      <c r="G19" s="202">
        <f>SUM(G7:G18)</f>
        <v>22</v>
      </c>
      <c r="H19" s="202">
        <f>SUM(H7:H18)</f>
        <v>22</v>
      </c>
      <c r="I19" s="202">
        <v>21</v>
      </c>
      <c r="J19" s="203">
        <f aca="true" t="shared" si="1" ref="J19:S19">SUM(J8:J18)</f>
        <v>21</v>
      </c>
      <c r="K19" s="203">
        <f t="shared" si="1"/>
        <v>21</v>
      </c>
      <c r="L19" s="203">
        <v>22</v>
      </c>
      <c r="M19" s="203">
        <f t="shared" si="1"/>
        <v>22</v>
      </c>
      <c r="N19" s="203">
        <f t="shared" si="1"/>
        <v>22</v>
      </c>
      <c r="O19" s="203">
        <f t="shared" si="1"/>
        <v>23</v>
      </c>
      <c r="P19" s="203">
        <f t="shared" si="1"/>
        <v>21</v>
      </c>
      <c r="Q19" s="203">
        <v>20</v>
      </c>
      <c r="R19" s="203">
        <f t="shared" si="1"/>
        <v>20</v>
      </c>
      <c r="S19" s="204">
        <f t="shared" si="1"/>
        <v>25</v>
      </c>
      <c r="T19" s="204">
        <v>24</v>
      </c>
      <c r="U19" s="129">
        <v>405</v>
      </c>
    </row>
    <row r="20" spans="1:21" ht="18.75">
      <c r="A20" s="135"/>
      <c r="B20" s="264" t="s">
        <v>243</v>
      </c>
      <c r="C20" s="265"/>
      <c r="D20" s="265"/>
      <c r="E20" s="265"/>
      <c r="F20" s="265"/>
      <c r="G20" s="265"/>
      <c r="H20" s="265"/>
      <c r="I20" s="266"/>
      <c r="J20" s="257" t="s">
        <v>242</v>
      </c>
      <c r="K20" s="260"/>
      <c r="L20" s="260"/>
      <c r="M20" s="260"/>
      <c r="N20" s="260"/>
      <c r="O20" s="260"/>
      <c r="P20" s="260"/>
      <c r="Q20" s="260"/>
      <c r="R20" s="258"/>
      <c r="S20" s="257" t="s">
        <v>238</v>
      </c>
      <c r="T20" s="258"/>
      <c r="U20" s="130"/>
    </row>
    <row r="21" spans="1:21" ht="18.75">
      <c r="A21" s="22"/>
      <c r="B21" s="287" t="s">
        <v>244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21</v>
      </c>
      <c r="C24" s="202">
        <v>21</v>
      </c>
      <c r="D24" s="202">
        <v>17</v>
      </c>
      <c r="E24" s="202">
        <v>18</v>
      </c>
      <c r="F24" s="202">
        <v>22</v>
      </c>
      <c r="G24" s="202">
        <v>22</v>
      </c>
      <c r="H24" s="202">
        <v>22</v>
      </c>
      <c r="I24" s="202">
        <v>21</v>
      </c>
      <c r="J24" s="203">
        <v>21</v>
      </c>
      <c r="K24" s="203">
        <v>21</v>
      </c>
      <c r="L24" s="203">
        <v>22</v>
      </c>
      <c r="M24" s="203">
        <v>22</v>
      </c>
      <c r="N24" s="203">
        <v>22</v>
      </c>
      <c r="O24" s="203">
        <v>23</v>
      </c>
      <c r="P24" s="203">
        <v>21</v>
      </c>
      <c r="Q24" s="203">
        <v>20</v>
      </c>
      <c r="R24" s="203">
        <v>20</v>
      </c>
      <c r="S24" s="204">
        <v>25</v>
      </c>
      <c r="T24" s="204">
        <v>24</v>
      </c>
      <c r="U24" s="172">
        <v>405</v>
      </c>
    </row>
    <row r="25" spans="1:21" ht="18.75">
      <c r="A25" s="135"/>
      <c r="B25" s="264" t="s">
        <v>243</v>
      </c>
      <c r="C25" s="265"/>
      <c r="D25" s="265"/>
      <c r="E25" s="265"/>
      <c r="F25" s="265"/>
      <c r="G25" s="265"/>
      <c r="H25" s="265"/>
      <c r="I25" s="266"/>
      <c r="J25" s="257" t="s">
        <v>242</v>
      </c>
      <c r="K25" s="260"/>
      <c r="L25" s="260"/>
      <c r="M25" s="260"/>
      <c r="N25" s="260"/>
      <c r="O25" s="260"/>
      <c r="P25" s="260"/>
      <c r="Q25" s="260"/>
      <c r="R25" s="258"/>
      <c r="S25" s="257" t="s">
        <v>238</v>
      </c>
      <c r="T25" s="258"/>
      <c r="U25" s="103"/>
    </row>
    <row r="26" spans="1:21" ht="18.75">
      <c r="A26" s="22"/>
      <c r="B26" s="287" t="s">
        <v>244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7</v>
      </c>
      <c r="F30" s="211">
        <v>7</v>
      </c>
      <c r="G30" s="211">
        <v>7</v>
      </c>
      <c r="H30" s="174">
        <v>9</v>
      </c>
      <c r="I30" s="174">
        <v>9</v>
      </c>
      <c r="J30" s="174">
        <v>9</v>
      </c>
      <c r="K30" s="174">
        <v>9</v>
      </c>
      <c r="L30" s="174">
        <v>9</v>
      </c>
      <c r="M30" s="174">
        <v>9</v>
      </c>
      <c r="N30" s="174">
        <v>6</v>
      </c>
      <c r="O30" s="174">
        <v>11</v>
      </c>
      <c r="P30" s="174">
        <v>13</v>
      </c>
      <c r="Q30" s="174">
        <v>6</v>
      </c>
      <c r="R30" s="174">
        <v>6</v>
      </c>
      <c r="S30" s="174">
        <v>7</v>
      </c>
      <c r="T30" s="174">
        <v>9</v>
      </c>
      <c r="U30" s="174">
        <v>161</v>
      </c>
    </row>
    <row r="31" spans="1:21" ht="15">
      <c r="A31" s="115" t="s">
        <v>92</v>
      </c>
      <c r="B31" s="212">
        <v>11</v>
      </c>
      <c r="C31" s="212">
        <v>12</v>
      </c>
      <c r="D31" s="212">
        <v>8</v>
      </c>
      <c r="E31" s="212">
        <v>11</v>
      </c>
      <c r="F31" s="175">
        <v>15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13</v>
      </c>
      <c r="N31" s="175">
        <v>16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244</v>
      </c>
    </row>
    <row r="32" spans="1:21" ht="15">
      <c r="A32" s="173" t="s">
        <v>170</v>
      </c>
      <c r="B32" s="213">
        <v>21</v>
      </c>
      <c r="C32" s="213">
        <v>21</v>
      </c>
      <c r="D32" s="213">
        <v>17</v>
      </c>
      <c r="E32" s="213">
        <v>18</v>
      </c>
      <c r="F32" s="214">
        <v>22</v>
      </c>
      <c r="G32" s="214">
        <v>22</v>
      </c>
      <c r="H32" s="176">
        <v>22</v>
      </c>
      <c r="I32" s="176">
        <v>21</v>
      </c>
      <c r="J32" s="176">
        <v>21</v>
      </c>
      <c r="K32" s="176">
        <v>21</v>
      </c>
      <c r="L32" s="176">
        <v>22</v>
      </c>
      <c r="M32" s="176">
        <v>22</v>
      </c>
      <c r="N32" s="176">
        <v>22</v>
      </c>
      <c r="O32" s="176">
        <v>23</v>
      </c>
      <c r="P32" s="176">
        <v>21</v>
      </c>
      <c r="Q32" s="176">
        <v>20</v>
      </c>
      <c r="R32" s="176">
        <v>20</v>
      </c>
      <c r="S32" s="176">
        <v>25</v>
      </c>
      <c r="T32" s="176">
        <v>24</v>
      </c>
      <c r="U32" s="176">
        <v>405</v>
      </c>
    </row>
  </sheetData>
  <sheetProtection/>
  <mergeCells count="11">
    <mergeCell ref="B25:I25"/>
    <mergeCell ref="J25:R25"/>
    <mergeCell ref="S25:T25"/>
    <mergeCell ref="B26:R26"/>
    <mergeCell ref="S26:T26"/>
    <mergeCell ref="B20:I20"/>
    <mergeCell ref="J20:R20"/>
    <mergeCell ref="S20:T20"/>
    <mergeCell ref="B21:R21"/>
    <mergeCell ref="S21:T21"/>
    <mergeCell ref="T22:U22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2" sqref="A2:U32"/>
    </sheetView>
  </sheetViews>
  <sheetFormatPr defaultColWidth="9.140625" defaultRowHeight="15"/>
  <cols>
    <col min="1" max="1" width="15.7109375" style="0" customWidth="1"/>
    <col min="2" max="3" width="7.00390625" style="0" customWidth="1"/>
    <col min="4" max="5" width="7.140625" style="0" customWidth="1"/>
    <col min="6" max="6" width="6.7109375" style="0" customWidth="1"/>
    <col min="7" max="7" width="7.140625" style="0" customWidth="1"/>
    <col min="8" max="8" width="7.28125" style="0" customWidth="1"/>
    <col min="9" max="9" width="7.57421875" style="0" customWidth="1"/>
    <col min="10" max="10" width="7.00390625" style="0" customWidth="1"/>
    <col min="11" max="11" width="6.5742187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6.140625" style="0" customWidth="1"/>
    <col min="16" max="17" width="7.140625" style="0" customWidth="1"/>
    <col min="18" max="18" width="6.28125" style="0" customWidth="1"/>
    <col min="19" max="19" width="7.8515625" style="0" customWidth="1"/>
    <col min="20" max="20" width="6.7109375" style="0" customWidth="1"/>
  </cols>
  <sheetData>
    <row r="2" spans="1:21" ht="18">
      <c r="A2" s="186">
        <v>43435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245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1</v>
      </c>
      <c r="F8" s="148">
        <v>17</v>
      </c>
      <c r="G8" s="148">
        <v>14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38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17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40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18</v>
      </c>
      <c r="P12" s="142">
        <v>16</v>
      </c>
      <c r="Q12" s="142">
        <v>2</v>
      </c>
      <c r="R12" s="142">
        <v>2</v>
      </c>
      <c r="S12" s="169"/>
      <c r="T12" s="169"/>
      <c r="U12" s="127">
        <f t="shared" si="0"/>
        <v>43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17</v>
      </c>
      <c r="T14" s="170"/>
      <c r="U14" s="128">
        <f t="shared" si="0"/>
        <v>18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21</v>
      </c>
      <c r="C19" s="202">
        <v>21</v>
      </c>
      <c r="D19" s="202">
        <v>17</v>
      </c>
      <c r="E19" s="202">
        <v>18</v>
      </c>
      <c r="F19" s="202">
        <v>22</v>
      </c>
      <c r="G19" s="202">
        <f>SUM(G7:G18)</f>
        <v>22</v>
      </c>
      <c r="H19" s="202">
        <f>SUM(H7:H18)</f>
        <v>22</v>
      </c>
      <c r="I19" s="202">
        <v>21</v>
      </c>
      <c r="J19" s="203">
        <f aca="true" t="shared" si="1" ref="J19:S19">SUM(J8:J18)</f>
        <v>21</v>
      </c>
      <c r="K19" s="203">
        <f t="shared" si="1"/>
        <v>21</v>
      </c>
      <c r="L19" s="203">
        <v>22</v>
      </c>
      <c r="M19" s="203">
        <f t="shared" si="1"/>
        <v>20</v>
      </c>
      <c r="N19" s="203">
        <f t="shared" si="1"/>
        <v>22</v>
      </c>
      <c r="O19" s="203">
        <f t="shared" si="1"/>
        <v>23</v>
      </c>
      <c r="P19" s="203">
        <f t="shared" si="1"/>
        <v>22</v>
      </c>
      <c r="Q19" s="203">
        <v>20</v>
      </c>
      <c r="R19" s="203">
        <f t="shared" si="1"/>
        <v>20</v>
      </c>
      <c r="S19" s="204">
        <f t="shared" si="1"/>
        <v>25</v>
      </c>
      <c r="T19" s="204">
        <v>24</v>
      </c>
      <c r="U19" s="129">
        <v>404</v>
      </c>
    </row>
    <row r="20" spans="1:21" ht="18.75">
      <c r="A20" s="135"/>
      <c r="B20" s="264" t="s">
        <v>243</v>
      </c>
      <c r="C20" s="265"/>
      <c r="D20" s="265"/>
      <c r="E20" s="265"/>
      <c r="F20" s="265"/>
      <c r="G20" s="265"/>
      <c r="H20" s="265"/>
      <c r="I20" s="266"/>
      <c r="J20" s="257" t="s">
        <v>239</v>
      </c>
      <c r="K20" s="260"/>
      <c r="L20" s="260"/>
      <c r="M20" s="260"/>
      <c r="N20" s="260"/>
      <c r="O20" s="260"/>
      <c r="P20" s="260"/>
      <c r="Q20" s="260"/>
      <c r="R20" s="258"/>
      <c r="S20" s="257" t="s">
        <v>238</v>
      </c>
      <c r="T20" s="258"/>
      <c r="U20" s="130"/>
    </row>
    <row r="21" spans="1:21" ht="18.75">
      <c r="A21" s="22"/>
      <c r="B21" s="287" t="s">
        <v>246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21</v>
      </c>
      <c r="C24" s="202">
        <v>21</v>
      </c>
      <c r="D24" s="202">
        <v>17</v>
      </c>
      <c r="E24" s="202">
        <v>18</v>
      </c>
      <c r="F24" s="202">
        <v>22</v>
      </c>
      <c r="G24" s="202">
        <v>22</v>
      </c>
      <c r="H24" s="202">
        <v>22</v>
      </c>
      <c r="I24" s="202">
        <v>21</v>
      </c>
      <c r="J24" s="203">
        <v>21</v>
      </c>
      <c r="K24" s="203">
        <v>21</v>
      </c>
      <c r="L24" s="203">
        <v>22</v>
      </c>
      <c r="M24" s="203">
        <v>20</v>
      </c>
      <c r="N24" s="203">
        <v>22</v>
      </c>
      <c r="O24" s="203">
        <v>23</v>
      </c>
      <c r="P24" s="203">
        <v>22</v>
      </c>
      <c r="Q24" s="203">
        <v>20</v>
      </c>
      <c r="R24" s="203">
        <v>20</v>
      </c>
      <c r="S24" s="204">
        <v>25</v>
      </c>
      <c r="T24" s="204">
        <v>24</v>
      </c>
      <c r="U24" s="172">
        <v>404</v>
      </c>
    </row>
    <row r="25" spans="1:21" ht="18.75">
      <c r="A25" s="135"/>
      <c r="B25" s="264" t="s">
        <v>243</v>
      </c>
      <c r="C25" s="265"/>
      <c r="D25" s="265"/>
      <c r="E25" s="265"/>
      <c r="F25" s="265"/>
      <c r="G25" s="265"/>
      <c r="H25" s="265"/>
      <c r="I25" s="266"/>
      <c r="J25" s="257" t="s">
        <v>239</v>
      </c>
      <c r="K25" s="260"/>
      <c r="L25" s="260"/>
      <c r="M25" s="260"/>
      <c r="N25" s="260"/>
      <c r="O25" s="260"/>
      <c r="P25" s="260"/>
      <c r="Q25" s="260"/>
      <c r="R25" s="258"/>
      <c r="S25" s="257" t="s">
        <v>238</v>
      </c>
      <c r="T25" s="258"/>
      <c r="U25" s="103"/>
    </row>
    <row r="26" spans="1:21" ht="18.75">
      <c r="A26" s="22"/>
      <c r="B26" s="287" t="s">
        <v>246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7</v>
      </c>
      <c r="F30" s="211">
        <v>7</v>
      </c>
      <c r="G30" s="211">
        <v>7</v>
      </c>
      <c r="H30" s="174">
        <v>9</v>
      </c>
      <c r="I30" s="174">
        <v>9</v>
      </c>
      <c r="J30" s="174">
        <v>9</v>
      </c>
      <c r="K30" s="174">
        <v>9</v>
      </c>
      <c r="L30" s="174">
        <v>9</v>
      </c>
      <c r="M30" s="174">
        <v>8</v>
      </c>
      <c r="N30" s="174">
        <v>6</v>
      </c>
      <c r="O30" s="174">
        <v>11</v>
      </c>
      <c r="P30" s="174">
        <v>13</v>
      </c>
      <c r="Q30" s="174">
        <v>6</v>
      </c>
      <c r="R30" s="174">
        <v>6</v>
      </c>
      <c r="S30" s="174">
        <v>7</v>
      </c>
      <c r="T30" s="174">
        <v>9</v>
      </c>
      <c r="U30" s="174">
        <v>160</v>
      </c>
    </row>
    <row r="31" spans="1:21" ht="15">
      <c r="A31" s="115" t="s">
        <v>92</v>
      </c>
      <c r="B31" s="212">
        <v>11</v>
      </c>
      <c r="C31" s="212">
        <v>12</v>
      </c>
      <c r="D31" s="212">
        <v>8</v>
      </c>
      <c r="E31" s="212">
        <v>11</v>
      </c>
      <c r="F31" s="175">
        <v>15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12</v>
      </c>
      <c r="N31" s="175">
        <v>16</v>
      </c>
      <c r="O31" s="175">
        <v>12</v>
      </c>
      <c r="P31" s="175">
        <v>9</v>
      </c>
      <c r="Q31" s="175">
        <v>14</v>
      </c>
      <c r="R31" s="175">
        <v>14</v>
      </c>
      <c r="S31" s="175">
        <v>18</v>
      </c>
      <c r="T31" s="175">
        <v>15</v>
      </c>
      <c r="U31" s="175">
        <v>244</v>
      </c>
    </row>
    <row r="32" spans="1:21" ht="15">
      <c r="A32" s="173" t="s">
        <v>170</v>
      </c>
      <c r="B32" s="213">
        <v>21</v>
      </c>
      <c r="C32" s="213">
        <v>21</v>
      </c>
      <c r="D32" s="213">
        <v>17</v>
      </c>
      <c r="E32" s="213">
        <v>18</v>
      </c>
      <c r="F32" s="214">
        <v>22</v>
      </c>
      <c r="G32" s="214">
        <v>22</v>
      </c>
      <c r="H32" s="176">
        <v>22</v>
      </c>
      <c r="I32" s="176">
        <v>21</v>
      </c>
      <c r="J32" s="176">
        <v>21</v>
      </c>
      <c r="K32" s="176">
        <v>21</v>
      </c>
      <c r="L32" s="176">
        <v>22</v>
      </c>
      <c r="M32" s="176">
        <v>20</v>
      </c>
      <c r="N32" s="176">
        <v>22</v>
      </c>
      <c r="O32" s="176">
        <v>23</v>
      </c>
      <c r="P32" s="176">
        <v>22</v>
      </c>
      <c r="Q32" s="176">
        <v>20</v>
      </c>
      <c r="R32" s="176">
        <v>20</v>
      </c>
      <c r="S32" s="176">
        <v>25</v>
      </c>
      <c r="T32" s="176">
        <v>24</v>
      </c>
      <c r="U32" s="176">
        <v>404</v>
      </c>
    </row>
  </sheetData>
  <sheetProtection/>
  <mergeCells count="11">
    <mergeCell ref="T22:U22"/>
    <mergeCell ref="B25:I25"/>
    <mergeCell ref="J25:R25"/>
    <mergeCell ref="S25:T25"/>
    <mergeCell ref="B26:R26"/>
    <mergeCell ref="S26:T26"/>
    <mergeCell ref="B20:I20"/>
    <mergeCell ref="J20:R20"/>
    <mergeCell ref="S20:T20"/>
    <mergeCell ref="B21:R21"/>
    <mergeCell ref="S21:T21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A2" sqref="A2:U32"/>
    </sheetView>
  </sheetViews>
  <sheetFormatPr defaultColWidth="9.140625" defaultRowHeight="15"/>
  <cols>
    <col min="1" max="1" width="15.28125" style="0" customWidth="1"/>
    <col min="2" max="2" width="6.421875" style="0" customWidth="1"/>
    <col min="3" max="3" width="6.8515625" style="0" customWidth="1"/>
    <col min="4" max="4" width="6.140625" style="0" customWidth="1"/>
    <col min="5" max="5" width="6.7109375" style="0" customWidth="1"/>
    <col min="6" max="6" width="6.421875" style="0" customWidth="1"/>
    <col min="7" max="7" width="6.8515625" style="0" customWidth="1"/>
    <col min="8" max="8" width="7.28125" style="0" customWidth="1"/>
    <col min="9" max="9" width="7.57421875" style="0" customWidth="1"/>
    <col min="10" max="10" width="6.28125" style="0" customWidth="1"/>
    <col min="11" max="11" width="7.140625" style="0" customWidth="1"/>
    <col min="12" max="12" width="7.00390625" style="0" customWidth="1"/>
    <col min="13" max="13" width="7.57421875" style="0" customWidth="1"/>
    <col min="14" max="14" width="7.421875" style="0" customWidth="1"/>
    <col min="15" max="15" width="6.28125" style="0" customWidth="1"/>
    <col min="16" max="16" width="8.140625" style="0" customWidth="1"/>
    <col min="17" max="17" width="6.8515625" style="0" customWidth="1"/>
    <col min="18" max="18" width="6.28125" style="0" customWidth="1"/>
    <col min="19" max="20" width="8.28125" style="0" customWidth="1"/>
  </cols>
  <sheetData>
    <row r="2" spans="1:21" ht="18">
      <c r="A2" s="186">
        <v>43466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247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1</v>
      </c>
      <c r="F8" s="148">
        <v>17</v>
      </c>
      <c r="G8" s="148">
        <v>14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38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17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40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18</v>
      </c>
      <c r="P12" s="142">
        <v>16</v>
      </c>
      <c r="Q12" s="142">
        <v>2</v>
      </c>
      <c r="R12" s="142">
        <v>2</v>
      </c>
      <c r="S12" s="169"/>
      <c r="T12" s="169"/>
      <c r="U12" s="127">
        <f t="shared" si="0"/>
        <v>43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17</v>
      </c>
      <c r="T14" s="170"/>
      <c r="U14" s="128">
        <f t="shared" si="0"/>
        <v>18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21</v>
      </c>
      <c r="C19" s="202">
        <v>21</v>
      </c>
      <c r="D19" s="202">
        <v>17</v>
      </c>
      <c r="E19" s="202">
        <v>18</v>
      </c>
      <c r="F19" s="202">
        <v>22</v>
      </c>
      <c r="G19" s="202">
        <f>SUM(G7:G18)</f>
        <v>22</v>
      </c>
      <c r="H19" s="202">
        <f>SUM(H7:H18)</f>
        <v>22</v>
      </c>
      <c r="I19" s="202">
        <v>21</v>
      </c>
      <c r="J19" s="203">
        <f aca="true" t="shared" si="1" ref="J19:S19">SUM(J8:J18)</f>
        <v>21</v>
      </c>
      <c r="K19" s="203">
        <f t="shared" si="1"/>
        <v>21</v>
      </c>
      <c r="L19" s="203">
        <v>22</v>
      </c>
      <c r="M19" s="203">
        <f t="shared" si="1"/>
        <v>20</v>
      </c>
      <c r="N19" s="203">
        <f t="shared" si="1"/>
        <v>22</v>
      </c>
      <c r="O19" s="203">
        <f t="shared" si="1"/>
        <v>23</v>
      </c>
      <c r="P19" s="203">
        <f t="shared" si="1"/>
        <v>22</v>
      </c>
      <c r="Q19" s="203">
        <v>20</v>
      </c>
      <c r="R19" s="203">
        <f t="shared" si="1"/>
        <v>20</v>
      </c>
      <c r="S19" s="204">
        <f t="shared" si="1"/>
        <v>25</v>
      </c>
      <c r="T19" s="204">
        <v>24</v>
      </c>
      <c r="U19" s="129">
        <v>404</v>
      </c>
    </row>
    <row r="20" spans="1:21" ht="18.75">
      <c r="A20" s="135"/>
      <c r="B20" s="264" t="s">
        <v>243</v>
      </c>
      <c r="C20" s="265"/>
      <c r="D20" s="265"/>
      <c r="E20" s="265"/>
      <c r="F20" s="265"/>
      <c r="G20" s="265"/>
      <c r="H20" s="265"/>
      <c r="I20" s="266"/>
      <c r="J20" s="257" t="s">
        <v>239</v>
      </c>
      <c r="K20" s="260"/>
      <c r="L20" s="260"/>
      <c r="M20" s="260"/>
      <c r="N20" s="260"/>
      <c r="O20" s="260"/>
      <c r="P20" s="260"/>
      <c r="Q20" s="260"/>
      <c r="R20" s="258"/>
      <c r="S20" s="257" t="s">
        <v>238</v>
      </c>
      <c r="T20" s="258"/>
      <c r="U20" s="130"/>
    </row>
    <row r="21" spans="1:21" ht="18.75">
      <c r="A21" s="22"/>
      <c r="B21" s="287" t="s">
        <v>246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21</v>
      </c>
      <c r="C24" s="202">
        <v>21</v>
      </c>
      <c r="D24" s="202">
        <v>17</v>
      </c>
      <c r="E24" s="202">
        <v>18</v>
      </c>
      <c r="F24" s="202">
        <v>22</v>
      </c>
      <c r="G24" s="202">
        <v>22</v>
      </c>
      <c r="H24" s="202">
        <v>22</v>
      </c>
      <c r="I24" s="202">
        <v>21</v>
      </c>
      <c r="J24" s="203">
        <v>21</v>
      </c>
      <c r="K24" s="203">
        <v>21</v>
      </c>
      <c r="L24" s="203">
        <v>22</v>
      </c>
      <c r="M24" s="203">
        <v>20</v>
      </c>
      <c r="N24" s="203">
        <v>22</v>
      </c>
      <c r="O24" s="203">
        <v>23</v>
      </c>
      <c r="P24" s="203">
        <v>22</v>
      </c>
      <c r="Q24" s="203">
        <v>20</v>
      </c>
      <c r="R24" s="203">
        <v>20</v>
      </c>
      <c r="S24" s="204">
        <v>25</v>
      </c>
      <c r="T24" s="204">
        <v>24</v>
      </c>
      <c r="U24" s="172">
        <v>404</v>
      </c>
    </row>
    <row r="25" spans="1:21" ht="18.75">
      <c r="A25" s="135"/>
      <c r="B25" s="264" t="s">
        <v>243</v>
      </c>
      <c r="C25" s="265"/>
      <c r="D25" s="265"/>
      <c r="E25" s="265"/>
      <c r="F25" s="265"/>
      <c r="G25" s="265"/>
      <c r="H25" s="265"/>
      <c r="I25" s="266"/>
      <c r="J25" s="257" t="s">
        <v>239</v>
      </c>
      <c r="K25" s="260"/>
      <c r="L25" s="260"/>
      <c r="M25" s="260"/>
      <c r="N25" s="260"/>
      <c r="O25" s="260"/>
      <c r="P25" s="260"/>
      <c r="Q25" s="260"/>
      <c r="R25" s="258"/>
      <c r="S25" s="257" t="s">
        <v>238</v>
      </c>
      <c r="T25" s="258"/>
      <c r="U25" s="103"/>
    </row>
    <row r="26" spans="1:21" ht="18.75">
      <c r="A26" s="22"/>
      <c r="B26" s="287" t="s">
        <v>246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7</v>
      </c>
      <c r="F30" s="211">
        <v>7</v>
      </c>
      <c r="G30" s="211">
        <v>7</v>
      </c>
      <c r="H30" s="174">
        <v>9</v>
      </c>
      <c r="I30" s="174">
        <v>9</v>
      </c>
      <c r="J30" s="174">
        <v>9</v>
      </c>
      <c r="K30" s="174">
        <v>9</v>
      </c>
      <c r="L30" s="174">
        <v>9</v>
      </c>
      <c r="M30" s="174">
        <v>8</v>
      </c>
      <c r="N30" s="174">
        <v>6</v>
      </c>
      <c r="O30" s="174">
        <v>11</v>
      </c>
      <c r="P30" s="174">
        <v>13</v>
      </c>
      <c r="Q30" s="174">
        <v>6</v>
      </c>
      <c r="R30" s="174">
        <v>6</v>
      </c>
      <c r="S30" s="174">
        <v>7</v>
      </c>
      <c r="T30" s="174">
        <v>9</v>
      </c>
      <c r="U30" s="174">
        <v>160</v>
      </c>
    </row>
    <row r="31" spans="1:21" ht="15">
      <c r="A31" s="115" t="s">
        <v>92</v>
      </c>
      <c r="B31" s="212">
        <v>11</v>
      </c>
      <c r="C31" s="212">
        <v>12</v>
      </c>
      <c r="D31" s="212">
        <v>8</v>
      </c>
      <c r="E31" s="212">
        <v>11</v>
      </c>
      <c r="F31" s="175">
        <v>15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12</v>
      </c>
      <c r="N31" s="175">
        <v>16</v>
      </c>
      <c r="O31" s="175">
        <v>12</v>
      </c>
      <c r="P31" s="175">
        <v>9</v>
      </c>
      <c r="Q31" s="175">
        <v>14</v>
      </c>
      <c r="R31" s="175">
        <v>14</v>
      </c>
      <c r="S31" s="175">
        <v>18</v>
      </c>
      <c r="T31" s="175">
        <v>15</v>
      </c>
      <c r="U31" s="175">
        <v>244</v>
      </c>
    </row>
    <row r="32" spans="1:21" ht="15">
      <c r="A32" s="173" t="s">
        <v>170</v>
      </c>
      <c r="B32" s="213">
        <v>21</v>
      </c>
      <c r="C32" s="213">
        <v>21</v>
      </c>
      <c r="D32" s="213">
        <v>17</v>
      </c>
      <c r="E32" s="213">
        <v>18</v>
      </c>
      <c r="F32" s="214">
        <v>22</v>
      </c>
      <c r="G32" s="214">
        <v>22</v>
      </c>
      <c r="H32" s="176">
        <v>22</v>
      </c>
      <c r="I32" s="176">
        <v>21</v>
      </c>
      <c r="J32" s="176">
        <v>21</v>
      </c>
      <c r="K32" s="176">
        <v>21</v>
      </c>
      <c r="L32" s="176">
        <v>22</v>
      </c>
      <c r="M32" s="176">
        <v>20</v>
      </c>
      <c r="N32" s="176">
        <v>22</v>
      </c>
      <c r="O32" s="176">
        <v>23</v>
      </c>
      <c r="P32" s="176">
        <v>22</v>
      </c>
      <c r="Q32" s="176">
        <v>20</v>
      </c>
      <c r="R32" s="176">
        <v>20</v>
      </c>
      <c r="S32" s="176">
        <v>25</v>
      </c>
      <c r="T32" s="176">
        <v>24</v>
      </c>
      <c r="U32" s="176">
        <v>404</v>
      </c>
    </row>
  </sheetData>
  <sheetProtection/>
  <mergeCells count="11">
    <mergeCell ref="B25:I25"/>
    <mergeCell ref="J25:R25"/>
    <mergeCell ref="S25:T25"/>
    <mergeCell ref="B26:R26"/>
    <mergeCell ref="S26:T26"/>
    <mergeCell ref="B20:I20"/>
    <mergeCell ref="J20:R20"/>
    <mergeCell ref="S20:T20"/>
    <mergeCell ref="B21:R21"/>
    <mergeCell ref="S21:T21"/>
    <mergeCell ref="T22:U22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PageLayoutView="0" workbookViewId="0" topLeftCell="A1">
      <selection activeCell="A2" sqref="A2:U32"/>
    </sheetView>
  </sheetViews>
  <sheetFormatPr defaultColWidth="9.140625" defaultRowHeight="15"/>
  <cols>
    <col min="1" max="1" width="18.57421875" style="0" customWidth="1"/>
    <col min="2" max="2" width="6.421875" style="0" customWidth="1"/>
    <col min="3" max="3" width="7.140625" style="0" customWidth="1"/>
    <col min="4" max="4" width="7.421875" style="0" customWidth="1"/>
    <col min="5" max="6" width="7.28125" style="0" customWidth="1"/>
    <col min="7" max="7" width="7.00390625" style="0" customWidth="1"/>
    <col min="8" max="8" width="7.7109375" style="0" customWidth="1"/>
    <col min="9" max="9" width="6.8515625" style="0" customWidth="1"/>
    <col min="10" max="10" width="7.57421875" style="0" customWidth="1"/>
    <col min="11" max="11" width="6.7109375" style="0" customWidth="1"/>
    <col min="12" max="12" width="7.140625" style="0" customWidth="1"/>
    <col min="13" max="13" width="7.8515625" style="0" customWidth="1"/>
    <col min="14" max="14" width="6.57421875" style="0" customWidth="1"/>
    <col min="15" max="15" width="7.140625" style="0" customWidth="1"/>
    <col min="16" max="16" width="6.57421875" style="0" customWidth="1"/>
    <col min="17" max="17" width="7.28125" style="0" customWidth="1"/>
    <col min="18" max="18" width="6.8515625" style="0" customWidth="1"/>
    <col min="19" max="19" width="7.8515625" style="0" customWidth="1"/>
    <col min="20" max="20" width="5.8515625" style="0" customWidth="1"/>
    <col min="21" max="21" width="10.7109375" style="0" bestFit="1" customWidth="1"/>
  </cols>
  <sheetData>
    <row r="2" spans="1:21" ht="18">
      <c r="A2" s="186">
        <v>43497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248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1</v>
      </c>
      <c r="F8" s="148">
        <v>17</v>
      </c>
      <c r="G8" s="148">
        <v>14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38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15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57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16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39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18</v>
      </c>
      <c r="P12" s="142">
        <v>15</v>
      </c>
      <c r="Q12" s="142">
        <v>2</v>
      </c>
      <c r="R12" s="142">
        <v>2</v>
      </c>
      <c r="S12" s="169"/>
      <c r="T12" s="169"/>
      <c r="U12" s="127">
        <f t="shared" si="0"/>
        <v>42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16</v>
      </c>
      <c r="T14" s="170"/>
      <c r="U14" s="128">
        <f t="shared" si="0"/>
        <v>17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22</v>
      </c>
      <c r="C19" s="202">
        <v>22</v>
      </c>
      <c r="D19" s="202">
        <v>17</v>
      </c>
      <c r="E19" s="202">
        <v>18</v>
      </c>
      <c r="F19" s="202">
        <v>22</v>
      </c>
      <c r="G19" s="202">
        <f>SUM(G7:G18)</f>
        <v>22</v>
      </c>
      <c r="H19" s="202">
        <v>21</v>
      </c>
      <c r="I19" s="202">
        <v>21</v>
      </c>
      <c r="J19" s="203">
        <f aca="true" t="shared" si="1" ref="J19:S19">SUM(J8:J18)</f>
        <v>20</v>
      </c>
      <c r="K19" s="203">
        <f t="shared" si="1"/>
        <v>21</v>
      </c>
      <c r="L19" s="203">
        <v>22</v>
      </c>
      <c r="M19" s="203">
        <f t="shared" si="1"/>
        <v>20</v>
      </c>
      <c r="N19" s="203">
        <f t="shared" si="1"/>
        <v>21</v>
      </c>
      <c r="O19" s="203">
        <f t="shared" si="1"/>
        <v>23</v>
      </c>
      <c r="P19" s="203">
        <f t="shared" si="1"/>
        <v>21</v>
      </c>
      <c r="Q19" s="203">
        <v>20</v>
      </c>
      <c r="R19" s="203">
        <f t="shared" si="1"/>
        <v>20</v>
      </c>
      <c r="S19" s="204">
        <f t="shared" si="1"/>
        <v>24</v>
      </c>
      <c r="T19" s="204">
        <v>24</v>
      </c>
      <c r="U19" s="129">
        <v>401</v>
      </c>
    </row>
    <row r="20" spans="1:21" ht="18.75">
      <c r="A20" s="135"/>
      <c r="B20" s="264" t="s">
        <v>249</v>
      </c>
      <c r="C20" s="265"/>
      <c r="D20" s="265"/>
      <c r="E20" s="265"/>
      <c r="F20" s="265"/>
      <c r="G20" s="265"/>
      <c r="H20" s="265"/>
      <c r="I20" s="266"/>
      <c r="J20" s="257" t="s">
        <v>250</v>
      </c>
      <c r="K20" s="260"/>
      <c r="L20" s="260"/>
      <c r="M20" s="260"/>
      <c r="N20" s="260"/>
      <c r="O20" s="260"/>
      <c r="P20" s="260"/>
      <c r="Q20" s="260"/>
      <c r="R20" s="258"/>
      <c r="S20" s="257" t="s">
        <v>94</v>
      </c>
      <c r="T20" s="258"/>
      <c r="U20" s="130"/>
    </row>
    <row r="21" spans="1:21" ht="18.75">
      <c r="A21" s="22"/>
      <c r="B21" s="287" t="s">
        <v>251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22</v>
      </c>
      <c r="C24" s="202">
        <v>22</v>
      </c>
      <c r="D24" s="202">
        <v>17</v>
      </c>
      <c r="E24" s="202">
        <v>18</v>
      </c>
      <c r="F24" s="202">
        <v>22</v>
      </c>
      <c r="G24" s="202">
        <v>22</v>
      </c>
      <c r="H24" s="202">
        <v>21</v>
      </c>
      <c r="I24" s="202">
        <v>21</v>
      </c>
      <c r="J24" s="203">
        <v>20</v>
      </c>
      <c r="K24" s="203">
        <v>21</v>
      </c>
      <c r="L24" s="203">
        <v>22</v>
      </c>
      <c r="M24" s="203">
        <v>20</v>
      </c>
      <c r="N24" s="203">
        <v>21</v>
      </c>
      <c r="O24" s="203">
        <v>23</v>
      </c>
      <c r="P24" s="203">
        <v>21</v>
      </c>
      <c r="Q24" s="203">
        <v>20</v>
      </c>
      <c r="R24" s="203">
        <v>20</v>
      </c>
      <c r="S24" s="204">
        <v>24</v>
      </c>
      <c r="T24" s="204">
        <v>24</v>
      </c>
      <c r="U24" s="172">
        <v>401</v>
      </c>
    </row>
    <row r="25" spans="1:21" ht="18.75">
      <c r="A25" s="135"/>
      <c r="B25" s="264" t="s">
        <v>249</v>
      </c>
      <c r="C25" s="265"/>
      <c r="D25" s="265"/>
      <c r="E25" s="265"/>
      <c r="F25" s="265"/>
      <c r="G25" s="265"/>
      <c r="H25" s="265"/>
      <c r="I25" s="266"/>
      <c r="J25" s="257" t="s">
        <v>250</v>
      </c>
      <c r="K25" s="260"/>
      <c r="L25" s="260"/>
      <c r="M25" s="260"/>
      <c r="N25" s="260"/>
      <c r="O25" s="260"/>
      <c r="P25" s="260"/>
      <c r="Q25" s="260"/>
      <c r="R25" s="258"/>
      <c r="S25" s="257" t="s">
        <v>94</v>
      </c>
      <c r="T25" s="258"/>
      <c r="U25" s="103"/>
    </row>
    <row r="26" spans="1:21" ht="18.75">
      <c r="A26" s="22"/>
      <c r="B26" s="287" t="s">
        <v>251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7</v>
      </c>
      <c r="F30" s="211">
        <v>7</v>
      </c>
      <c r="G30" s="211">
        <v>7</v>
      </c>
      <c r="H30" s="174">
        <v>8</v>
      </c>
      <c r="I30" s="174">
        <v>9</v>
      </c>
      <c r="J30" s="174">
        <v>8</v>
      </c>
      <c r="K30" s="174">
        <v>9</v>
      </c>
      <c r="L30" s="174">
        <v>9</v>
      </c>
      <c r="M30" s="174">
        <v>8</v>
      </c>
      <c r="N30" s="174">
        <v>6</v>
      </c>
      <c r="O30" s="174">
        <v>11</v>
      </c>
      <c r="P30" s="174">
        <v>12</v>
      </c>
      <c r="Q30" s="174">
        <v>6</v>
      </c>
      <c r="R30" s="174">
        <v>6</v>
      </c>
      <c r="S30" s="174">
        <v>6</v>
      </c>
      <c r="T30" s="174">
        <v>9</v>
      </c>
      <c r="U30" s="174">
        <v>156</v>
      </c>
    </row>
    <row r="31" spans="1:21" ht="15">
      <c r="A31" s="115" t="s">
        <v>92</v>
      </c>
      <c r="B31" s="212">
        <v>12</v>
      </c>
      <c r="C31" s="212">
        <v>13</v>
      </c>
      <c r="D31" s="212">
        <v>8</v>
      </c>
      <c r="E31" s="212">
        <v>11</v>
      </c>
      <c r="F31" s="175">
        <v>15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12</v>
      </c>
      <c r="N31" s="175">
        <v>15</v>
      </c>
      <c r="O31" s="175">
        <v>12</v>
      </c>
      <c r="P31" s="175">
        <v>9</v>
      </c>
      <c r="Q31" s="175">
        <v>14</v>
      </c>
      <c r="R31" s="175">
        <v>14</v>
      </c>
      <c r="S31" s="175">
        <v>18</v>
      </c>
      <c r="T31" s="175">
        <v>15</v>
      </c>
      <c r="U31" s="175">
        <v>245</v>
      </c>
    </row>
    <row r="32" spans="1:21" ht="15">
      <c r="A32" s="173" t="s">
        <v>170</v>
      </c>
      <c r="B32" s="213">
        <v>22</v>
      </c>
      <c r="C32" s="213">
        <v>22</v>
      </c>
      <c r="D32" s="213">
        <v>17</v>
      </c>
      <c r="E32" s="213">
        <v>18</v>
      </c>
      <c r="F32" s="214">
        <v>22</v>
      </c>
      <c r="G32" s="214">
        <v>22</v>
      </c>
      <c r="H32" s="176">
        <v>21</v>
      </c>
      <c r="I32" s="176">
        <v>21</v>
      </c>
      <c r="J32" s="176">
        <v>20</v>
      </c>
      <c r="K32" s="176">
        <v>21</v>
      </c>
      <c r="L32" s="176">
        <v>22</v>
      </c>
      <c r="M32" s="176">
        <v>20</v>
      </c>
      <c r="N32" s="176">
        <v>21</v>
      </c>
      <c r="O32" s="176">
        <v>23</v>
      </c>
      <c r="P32" s="176">
        <v>21</v>
      </c>
      <c r="Q32" s="176">
        <v>20</v>
      </c>
      <c r="R32" s="176">
        <v>20</v>
      </c>
      <c r="S32" s="176">
        <v>24</v>
      </c>
      <c r="T32" s="176">
        <v>24</v>
      </c>
      <c r="U32" s="176">
        <v>401</v>
      </c>
    </row>
  </sheetData>
  <sheetProtection/>
  <mergeCells count="11">
    <mergeCell ref="B25:I25"/>
    <mergeCell ref="J25:R25"/>
    <mergeCell ref="S25:T25"/>
    <mergeCell ref="B26:R26"/>
    <mergeCell ref="S26:T26"/>
    <mergeCell ref="B20:I20"/>
    <mergeCell ref="J20:R20"/>
    <mergeCell ref="S20:T20"/>
    <mergeCell ref="B21:R21"/>
    <mergeCell ref="S21:T21"/>
    <mergeCell ref="T22:U22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18.7109375" style="0" customWidth="1"/>
    <col min="2" max="2" width="5.421875" style="0" customWidth="1"/>
    <col min="3" max="3" width="5.28125" style="0" customWidth="1"/>
    <col min="4" max="4" width="5.57421875" style="0" customWidth="1"/>
    <col min="5" max="5" width="6.421875" style="0" customWidth="1"/>
    <col min="6" max="6" width="6.7109375" style="0" customWidth="1"/>
    <col min="7" max="7" width="6.00390625" style="0" customWidth="1"/>
    <col min="8" max="8" width="5.140625" style="0" customWidth="1"/>
    <col min="9" max="9" width="5.574218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6.7109375" style="0" customWidth="1"/>
  </cols>
  <sheetData>
    <row r="2" spans="1:21" ht="18">
      <c r="A2" s="186">
        <v>43525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252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1</v>
      </c>
      <c r="F8" s="148">
        <v>18</v>
      </c>
      <c r="G8" s="148">
        <v>15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39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15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57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16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39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17</v>
      </c>
      <c r="P12" s="142">
        <v>14</v>
      </c>
      <c r="Q12" s="142">
        <v>2</v>
      </c>
      <c r="R12" s="142">
        <v>2</v>
      </c>
      <c r="S12" s="169"/>
      <c r="T12" s="169"/>
      <c r="U12" s="127">
        <f t="shared" si="0"/>
        <v>40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16</v>
      </c>
      <c r="T14" s="170"/>
      <c r="U14" s="128">
        <f t="shared" si="0"/>
        <v>17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22</v>
      </c>
      <c r="C19" s="202">
        <v>22</v>
      </c>
      <c r="D19" s="202">
        <v>17</v>
      </c>
      <c r="E19" s="202">
        <v>18</v>
      </c>
      <c r="F19" s="202">
        <v>23</v>
      </c>
      <c r="G19" s="202">
        <f>SUM(G7:G18)</f>
        <v>23</v>
      </c>
      <c r="H19" s="202">
        <v>21</v>
      </c>
      <c r="I19" s="202">
        <v>21</v>
      </c>
      <c r="J19" s="203">
        <f aca="true" t="shared" si="1" ref="J19:S19">SUM(J8:J18)</f>
        <v>20</v>
      </c>
      <c r="K19" s="203">
        <f t="shared" si="1"/>
        <v>21</v>
      </c>
      <c r="L19" s="203">
        <v>22</v>
      </c>
      <c r="M19" s="203">
        <f t="shared" si="1"/>
        <v>20</v>
      </c>
      <c r="N19" s="203">
        <f t="shared" si="1"/>
        <v>21</v>
      </c>
      <c r="O19" s="203">
        <v>22</v>
      </c>
      <c r="P19" s="203">
        <f t="shared" si="1"/>
        <v>20</v>
      </c>
      <c r="Q19" s="203">
        <v>20</v>
      </c>
      <c r="R19" s="203">
        <f t="shared" si="1"/>
        <v>20</v>
      </c>
      <c r="S19" s="204">
        <f t="shared" si="1"/>
        <v>24</v>
      </c>
      <c r="T19" s="204">
        <v>24</v>
      </c>
      <c r="U19" s="129">
        <v>401</v>
      </c>
    </row>
    <row r="20" spans="1:21" ht="18.75">
      <c r="A20" s="135"/>
      <c r="B20" s="264" t="s">
        <v>253</v>
      </c>
      <c r="C20" s="265"/>
      <c r="D20" s="265"/>
      <c r="E20" s="265"/>
      <c r="F20" s="265"/>
      <c r="G20" s="265"/>
      <c r="H20" s="265"/>
      <c r="I20" s="266"/>
      <c r="J20" s="257" t="s">
        <v>254</v>
      </c>
      <c r="K20" s="260"/>
      <c r="L20" s="260"/>
      <c r="M20" s="260"/>
      <c r="N20" s="260"/>
      <c r="O20" s="260"/>
      <c r="P20" s="260"/>
      <c r="Q20" s="260"/>
      <c r="R20" s="258"/>
      <c r="S20" s="257" t="s">
        <v>94</v>
      </c>
      <c r="T20" s="258"/>
      <c r="U20" s="130"/>
    </row>
    <row r="21" spans="1:21" ht="18.75">
      <c r="A21" s="22"/>
      <c r="B21" s="287" t="s">
        <v>251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22</v>
      </c>
      <c r="C24" s="202">
        <v>22</v>
      </c>
      <c r="D24" s="202">
        <v>17</v>
      </c>
      <c r="E24" s="202">
        <v>18</v>
      </c>
      <c r="F24" s="202">
        <v>23</v>
      </c>
      <c r="G24" s="202">
        <v>23</v>
      </c>
      <c r="H24" s="202">
        <v>21</v>
      </c>
      <c r="I24" s="202">
        <v>21</v>
      </c>
      <c r="J24" s="203">
        <v>20</v>
      </c>
      <c r="K24" s="203">
        <v>21</v>
      </c>
      <c r="L24" s="203">
        <v>22</v>
      </c>
      <c r="M24" s="203">
        <v>20</v>
      </c>
      <c r="N24" s="203">
        <v>21</v>
      </c>
      <c r="O24" s="203">
        <v>22</v>
      </c>
      <c r="P24" s="203">
        <v>20</v>
      </c>
      <c r="Q24" s="203">
        <v>20</v>
      </c>
      <c r="R24" s="203">
        <v>20</v>
      </c>
      <c r="S24" s="204">
        <v>24</v>
      </c>
      <c r="T24" s="204">
        <v>24</v>
      </c>
      <c r="U24" s="172">
        <v>401</v>
      </c>
    </row>
    <row r="25" spans="1:21" ht="18.75">
      <c r="A25" s="135"/>
      <c r="B25" s="264" t="s">
        <v>253</v>
      </c>
      <c r="C25" s="265"/>
      <c r="D25" s="265"/>
      <c r="E25" s="265"/>
      <c r="F25" s="265"/>
      <c r="G25" s="265"/>
      <c r="H25" s="265"/>
      <c r="I25" s="266"/>
      <c r="J25" s="257" t="s">
        <v>254</v>
      </c>
      <c r="K25" s="260"/>
      <c r="L25" s="260"/>
      <c r="M25" s="260"/>
      <c r="N25" s="260"/>
      <c r="O25" s="260"/>
      <c r="P25" s="260"/>
      <c r="Q25" s="260"/>
      <c r="R25" s="258"/>
      <c r="S25" s="257" t="s">
        <v>94</v>
      </c>
      <c r="T25" s="258"/>
      <c r="U25" s="103"/>
    </row>
    <row r="26" spans="1:21" ht="18.75">
      <c r="A26" s="22"/>
      <c r="B26" s="287" t="s">
        <v>251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7</v>
      </c>
      <c r="F30" s="211">
        <v>7</v>
      </c>
      <c r="G30" s="211">
        <v>8</v>
      </c>
      <c r="H30" s="174">
        <v>8</v>
      </c>
      <c r="I30" s="174">
        <v>9</v>
      </c>
      <c r="J30" s="174">
        <v>8</v>
      </c>
      <c r="K30" s="174">
        <v>9</v>
      </c>
      <c r="L30" s="174">
        <v>9</v>
      </c>
      <c r="M30" s="174">
        <v>8</v>
      </c>
      <c r="N30" s="174">
        <v>6</v>
      </c>
      <c r="O30" s="174">
        <v>10</v>
      </c>
      <c r="P30" s="174">
        <v>12</v>
      </c>
      <c r="Q30" s="174">
        <v>6</v>
      </c>
      <c r="R30" s="174">
        <v>6</v>
      </c>
      <c r="S30" s="174">
        <v>6</v>
      </c>
      <c r="T30" s="174">
        <v>9</v>
      </c>
      <c r="U30" s="174">
        <v>156</v>
      </c>
    </row>
    <row r="31" spans="1:21" ht="15">
      <c r="A31" s="115" t="s">
        <v>92</v>
      </c>
      <c r="B31" s="212">
        <v>12</v>
      </c>
      <c r="C31" s="212">
        <v>13</v>
      </c>
      <c r="D31" s="212">
        <v>8</v>
      </c>
      <c r="E31" s="212">
        <v>11</v>
      </c>
      <c r="F31" s="175">
        <v>16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12</v>
      </c>
      <c r="N31" s="175">
        <v>15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245</v>
      </c>
    </row>
    <row r="32" spans="1:21" ht="15">
      <c r="A32" s="173" t="s">
        <v>170</v>
      </c>
      <c r="B32" s="213">
        <v>22</v>
      </c>
      <c r="C32" s="213">
        <v>22</v>
      </c>
      <c r="D32" s="213">
        <v>17</v>
      </c>
      <c r="E32" s="213">
        <v>18</v>
      </c>
      <c r="F32" s="214">
        <v>23</v>
      </c>
      <c r="G32" s="214">
        <v>23</v>
      </c>
      <c r="H32" s="176">
        <v>21</v>
      </c>
      <c r="I32" s="176">
        <v>21</v>
      </c>
      <c r="J32" s="176">
        <v>20</v>
      </c>
      <c r="K32" s="176">
        <v>21</v>
      </c>
      <c r="L32" s="176">
        <v>22</v>
      </c>
      <c r="M32" s="176">
        <v>20</v>
      </c>
      <c r="N32" s="176">
        <v>21</v>
      </c>
      <c r="O32" s="176">
        <v>22</v>
      </c>
      <c r="P32" s="176">
        <v>20</v>
      </c>
      <c r="Q32" s="176">
        <v>20</v>
      </c>
      <c r="R32" s="176">
        <v>20</v>
      </c>
      <c r="S32" s="176">
        <v>24</v>
      </c>
      <c r="T32" s="176">
        <v>24</v>
      </c>
      <c r="U32" s="176">
        <v>401</v>
      </c>
    </row>
  </sheetData>
  <sheetProtection/>
  <mergeCells count="11">
    <mergeCell ref="B20:I20"/>
    <mergeCell ref="J20:R20"/>
    <mergeCell ref="S20:T20"/>
    <mergeCell ref="B21:R21"/>
    <mergeCell ref="S21:T21"/>
    <mergeCell ref="T22:U22"/>
    <mergeCell ref="B25:I25"/>
    <mergeCell ref="J25:R25"/>
    <mergeCell ref="S25:T25"/>
    <mergeCell ref="B26:R26"/>
    <mergeCell ref="S26:T26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U8" sqref="U8"/>
    </sheetView>
  </sheetViews>
  <sheetFormatPr defaultColWidth="9.140625" defaultRowHeight="15"/>
  <cols>
    <col min="1" max="1" width="20.8515625" style="0" customWidth="1"/>
  </cols>
  <sheetData>
    <row r="2" spans="1:21" ht="18">
      <c r="A2" s="186">
        <v>43556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256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1</v>
      </c>
      <c r="F8" s="148">
        <v>18</v>
      </c>
      <c r="G8" s="148">
        <v>15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39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15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57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15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38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17</v>
      </c>
      <c r="P12" s="142">
        <v>14</v>
      </c>
      <c r="Q12" s="142">
        <v>2</v>
      </c>
      <c r="R12" s="142">
        <v>2</v>
      </c>
      <c r="S12" s="169"/>
      <c r="T12" s="169"/>
      <c r="U12" s="127">
        <f t="shared" si="0"/>
        <v>40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16</v>
      </c>
      <c r="T14" s="170"/>
      <c r="U14" s="128">
        <f t="shared" si="0"/>
        <v>17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22</v>
      </c>
      <c r="C19" s="202">
        <v>22</v>
      </c>
      <c r="D19" s="202">
        <v>17</v>
      </c>
      <c r="E19" s="202">
        <v>18</v>
      </c>
      <c r="F19" s="202">
        <v>23</v>
      </c>
      <c r="G19" s="202">
        <f>SUM(G7:G18)</f>
        <v>23</v>
      </c>
      <c r="H19" s="202">
        <v>21</v>
      </c>
      <c r="I19" s="202">
        <v>21</v>
      </c>
      <c r="J19" s="203">
        <f aca="true" t="shared" si="1" ref="J19:S19">SUM(J8:J18)</f>
        <v>20</v>
      </c>
      <c r="K19" s="203">
        <f t="shared" si="1"/>
        <v>21</v>
      </c>
      <c r="L19" s="203">
        <v>22</v>
      </c>
      <c r="M19" s="203">
        <f t="shared" si="1"/>
        <v>20</v>
      </c>
      <c r="N19" s="203">
        <f t="shared" si="1"/>
        <v>20</v>
      </c>
      <c r="O19" s="203">
        <v>22</v>
      </c>
      <c r="P19" s="203">
        <f t="shared" si="1"/>
        <v>20</v>
      </c>
      <c r="Q19" s="203">
        <v>20</v>
      </c>
      <c r="R19" s="203">
        <f t="shared" si="1"/>
        <v>20</v>
      </c>
      <c r="S19" s="204">
        <f t="shared" si="1"/>
        <v>24</v>
      </c>
      <c r="T19" s="204">
        <v>24</v>
      </c>
      <c r="U19" s="129">
        <v>400</v>
      </c>
    </row>
    <row r="20" spans="1:21" ht="18.75">
      <c r="A20" s="135"/>
      <c r="B20" s="264" t="s">
        <v>253</v>
      </c>
      <c r="C20" s="265"/>
      <c r="D20" s="265"/>
      <c r="E20" s="265"/>
      <c r="F20" s="265"/>
      <c r="G20" s="265"/>
      <c r="H20" s="265"/>
      <c r="I20" s="266"/>
      <c r="J20" s="257" t="s">
        <v>255</v>
      </c>
      <c r="K20" s="260"/>
      <c r="L20" s="260"/>
      <c r="M20" s="260"/>
      <c r="N20" s="260"/>
      <c r="O20" s="260"/>
      <c r="P20" s="260"/>
      <c r="Q20" s="260"/>
      <c r="R20" s="258"/>
      <c r="S20" s="257" t="s">
        <v>94</v>
      </c>
      <c r="T20" s="258"/>
      <c r="U20" s="130"/>
    </row>
    <row r="21" spans="1:21" ht="18.75">
      <c r="A21" s="22"/>
      <c r="B21" s="287" t="s">
        <v>236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22</v>
      </c>
      <c r="C24" s="202">
        <v>22</v>
      </c>
      <c r="D24" s="202">
        <v>17</v>
      </c>
      <c r="E24" s="202">
        <v>18</v>
      </c>
      <c r="F24" s="202">
        <v>23</v>
      </c>
      <c r="G24" s="202">
        <v>23</v>
      </c>
      <c r="H24" s="202">
        <v>21</v>
      </c>
      <c r="I24" s="202">
        <v>21</v>
      </c>
      <c r="J24" s="203">
        <v>20</v>
      </c>
      <c r="K24" s="203">
        <v>21</v>
      </c>
      <c r="L24" s="203">
        <v>22</v>
      </c>
      <c r="M24" s="203">
        <v>20</v>
      </c>
      <c r="N24" s="203">
        <v>20</v>
      </c>
      <c r="O24" s="203">
        <v>22</v>
      </c>
      <c r="P24" s="203">
        <v>20</v>
      </c>
      <c r="Q24" s="203">
        <v>20</v>
      </c>
      <c r="R24" s="203">
        <v>20</v>
      </c>
      <c r="S24" s="204">
        <v>24</v>
      </c>
      <c r="T24" s="204">
        <v>24</v>
      </c>
      <c r="U24" s="172">
        <v>400</v>
      </c>
    </row>
    <row r="25" spans="1:21" ht="18.75">
      <c r="A25" s="135"/>
      <c r="B25" s="264" t="s">
        <v>253</v>
      </c>
      <c r="C25" s="265"/>
      <c r="D25" s="265"/>
      <c r="E25" s="265"/>
      <c r="F25" s="265"/>
      <c r="G25" s="265"/>
      <c r="H25" s="265"/>
      <c r="I25" s="266"/>
      <c r="J25" s="257" t="s">
        <v>255</v>
      </c>
      <c r="K25" s="260"/>
      <c r="L25" s="260"/>
      <c r="M25" s="260"/>
      <c r="N25" s="260"/>
      <c r="O25" s="260"/>
      <c r="P25" s="260"/>
      <c r="Q25" s="260"/>
      <c r="R25" s="258"/>
      <c r="S25" s="257" t="s">
        <v>94</v>
      </c>
      <c r="T25" s="258"/>
      <c r="U25" s="103"/>
    </row>
    <row r="26" spans="1:21" ht="18.75">
      <c r="A26" s="22"/>
      <c r="B26" s="287" t="s">
        <v>236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7</v>
      </c>
      <c r="F30" s="211">
        <v>7</v>
      </c>
      <c r="G30" s="211">
        <v>8</v>
      </c>
      <c r="H30" s="174">
        <v>8</v>
      </c>
      <c r="I30" s="174">
        <v>9</v>
      </c>
      <c r="J30" s="174">
        <v>8</v>
      </c>
      <c r="K30" s="174">
        <v>9</v>
      </c>
      <c r="L30" s="174">
        <v>9</v>
      </c>
      <c r="M30" s="174">
        <v>8</v>
      </c>
      <c r="N30" s="174">
        <v>6</v>
      </c>
      <c r="O30" s="174">
        <v>10</v>
      </c>
      <c r="P30" s="174">
        <v>12</v>
      </c>
      <c r="Q30" s="174">
        <v>6</v>
      </c>
      <c r="R30" s="174">
        <v>6</v>
      </c>
      <c r="S30" s="174">
        <v>6</v>
      </c>
      <c r="T30" s="174">
        <v>9</v>
      </c>
      <c r="U30" s="174">
        <v>156</v>
      </c>
    </row>
    <row r="31" spans="1:21" ht="15">
      <c r="A31" s="115" t="s">
        <v>92</v>
      </c>
      <c r="B31" s="212">
        <v>12</v>
      </c>
      <c r="C31" s="212">
        <v>13</v>
      </c>
      <c r="D31" s="212">
        <v>8</v>
      </c>
      <c r="E31" s="212">
        <v>11</v>
      </c>
      <c r="F31" s="175">
        <v>16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12</v>
      </c>
      <c r="N31" s="175">
        <v>14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244</v>
      </c>
    </row>
    <row r="32" spans="1:21" ht="15">
      <c r="A32" s="173" t="s">
        <v>170</v>
      </c>
      <c r="B32" s="213">
        <v>22</v>
      </c>
      <c r="C32" s="213">
        <v>22</v>
      </c>
      <c r="D32" s="213">
        <v>17</v>
      </c>
      <c r="E32" s="213">
        <v>18</v>
      </c>
      <c r="F32" s="214">
        <v>23</v>
      </c>
      <c r="G32" s="214">
        <v>23</v>
      </c>
      <c r="H32" s="176">
        <v>21</v>
      </c>
      <c r="I32" s="176">
        <v>21</v>
      </c>
      <c r="J32" s="176">
        <v>20</v>
      </c>
      <c r="K32" s="176">
        <v>21</v>
      </c>
      <c r="L32" s="176">
        <v>22</v>
      </c>
      <c r="M32" s="176">
        <v>20</v>
      </c>
      <c r="N32" s="176">
        <v>20</v>
      </c>
      <c r="O32" s="176">
        <v>22</v>
      </c>
      <c r="P32" s="176">
        <v>20</v>
      </c>
      <c r="Q32" s="176">
        <v>20</v>
      </c>
      <c r="R32" s="176">
        <v>20</v>
      </c>
      <c r="S32" s="176">
        <v>24</v>
      </c>
      <c r="T32" s="176">
        <v>24</v>
      </c>
      <c r="U32" s="176">
        <v>400</v>
      </c>
    </row>
  </sheetData>
  <sheetProtection/>
  <mergeCells count="11">
    <mergeCell ref="B25:I25"/>
    <mergeCell ref="J25:R25"/>
    <mergeCell ref="S25:T25"/>
    <mergeCell ref="B26:R26"/>
    <mergeCell ref="S26:T26"/>
    <mergeCell ref="B20:I20"/>
    <mergeCell ref="J20:R20"/>
    <mergeCell ref="S20:T20"/>
    <mergeCell ref="B21:R21"/>
    <mergeCell ref="S21:T21"/>
    <mergeCell ref="T22:U22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U32"/>
  <sheetViews>
    <sheetView zoomScalePageLayoutView="0" workbookViewId="0" topLeftCell="A1">
      <selection activeCell="B26" sqref="B26:R26"/>
    </sheetView>
  </sheetViews>
  <sheetFormatPr defaultColWidth="9.140625" defaultRowHeight="15"/>
  <cols>
    <col min="1" max="1" width="18.00390625" style="0" customWidth="1"/>
  </cols>
  <sheetData>
    <row r="2" spans="1:21" ht="18">
      <c r="A2" s="186">
        <v>43586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257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2</v>
      </c>
      <c r="F8" s="148">
        <v>18</v>
      </c>
      <c r="G8" s="148">
        <v>15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40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15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38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16</v>
      </c>
      <c r="P12" s="142">
        <v>14</v>
      </c>
      <c r="Q12" s="142">
        <v>2</v>
      </c>
      <c r="R12" s="142">
        <v>2</v>
      </c>
      <c r="S12" s="169"/>
      <c r="T12" s="169"/>
      <c r="U12" s="127">
        <f t="shared" si="0"/>
        <v>39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16</v>
      </c>
      <c r="T14" s="170"/>
      <c r="U14" s="128">
        <f t="shared" si="0"/>
        <v>17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22</v>
      </c>
      <c r="C19" s="202">
        <v>22</v>
      </c>
      <c r="D19" s="202">
        <v>17</v>
      </c>
      <c r="E19" s="202">
        <v>19</v>
      </c>
      <c r="F19" s="202">
        <v>23</v>
      </c>
      <c r="G19" s="202">
        <f>SUM(G7:G18)</f>
        <v>23</v>
      </c>
      <c r="H19" s="202">
        <v>21</v>
      </c>
      <c r="I19" s="202">
        <v>21</v>
      </c>
      <c r="J19" s="203">
        <f aca="true" t="shared" si="1" ref="J19:S19">SUM(J8:J18)</f>
        <v>21</v>
      </c>
      <c r="K19" s="203">
        <f t="shared" si="1"/>
        <v>21</v>
      </c>
      <c r="L19" s="203">
        <v>22</v>
      </c>
      <c r="M19" s="203">
        <f t="shared" si="1"/>
        <v>20</v>
      </c>
      <c r="N19" s="203">
        <f t="shared" si="1"/>
        <v>20</v>
      </c>
      <c r="O19" s="203">
        <v>21</v>
      </c>
      <c r="P19" s="203">
        <f t="shared" si="1"/>
        <v>20</v>
      </c>
      <c r="Q19" s="203">
        <v>20</v>
      </c>
      <c r="R19" s="203">
        <f t="shared" si="1"/>
        <v>20</v>
      </c>
      <c r="S19" s="204">
        <f t="shared" si="1"/>
        <v>24</v>
      </c>
      <c r="T19" s="204">
        <v>24</v>
      </c>
      <c r="U19" s="129">
        <v>401</v>
      </c>
    </row>
    <row r="20" spans="1:21" ht="18.75">
      <c r="A20" s="135"/>
      <c r="B20" s="264" t="s">
        <v>258</v>
      </c>
      <c r="C20" s="265"/>
      <c r="D20" s="265"/>
      <c r="E20" s="265"/>
      <c r="F20" s="265"/>
      <c r="G20" s="265"/>
      <c r="H20" s="265"/>
      <c r="I20" s="266"/>
      <c r="J20" s="257" t="s">
        <v>255</v>
      </c>
      <c r="K20" s="260"/>
      <c r="L20" s="260"/>
      <c r="M20" s="260"/>
      <c r="N20" s="260"/>
      <c r="O20" s="260"/>
      <c r="P20" s="260"/>
      <c r="Q20" s="260"/>
      <c r="R20" s="258"/>
      <c r="S20" s="257" t="s">
        <v>94</v>
      </c>
      <c r="T20" s="258"/>
      <c r="U20" s="130"/>
    </row>
    <row r="21" spans="1:21" ht="18.75">
      <c r="A21" s="22"/>
      <c r="B21" s="287" t="s">
        <v>251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22</v>
      </c>
      <c r="C24" s="202">
        <v>22</v>
      </c>
      <c r="D24" s="202">
        <v>17</v>
      </c>
      <c r="E24" s="202">
        <v>19</v>
      </c>
      <c r="F24" s="202">
        <v>23</v>
      </c>
      <c r="G24" s="202">
        <v>23</v>
      </c>
      <c r="H24" s="202">
        <v>21</v>
      </c>
      <c r="I24" s="202">
        <v>21</v>
      </c>
      <c r="J24" s="203">
        <v>21</v>
      </c>
      <c r="K24" s="203">
        <v>21</v>
      </c>
      <c r="L24" s="203">
        <v>22</v>
      </c>
      <c r="M24" s="203">
        <v>20</v>
      </c>
      <c r="N24" s="203">
        <v>20</v>
      </c>
      <c r="O24" s="203">
        <v>21</v>
      </c>
      <c r="P24" s="203">
        <v>20</v>
      </c>
      <c r="Q24" s="203">
        <v>20</v>
      </c>
      <c r="R24" s="203">
        <v>20</v>
      </c>
      <c r="S24" s="204">
        <v>24</v>
      </c>
      <c r="T24" s="204">
        <v>24</v>
      </c>
      <c r="U24" s="172">
        <v>401</v>
      </c>
    </row>
    <row r="25" spans="1:21" ht="18.75">
      <c r="A25" s="135"/>
      <c r="B25" s="264" t="s">
        <v>258</v>
      </c>
      <c r="C25" s="265"/>
      <c r="D25" s="265"/>
      <c r="E25" s="265"/>
      <c r="F25" s="265"/>
      <c r="G25" s="265"/>
      <c r="H25" s="265"/>
      <c r="I25" s="266"/>
      <c r="J25" s="257" t="s">
        <v>255</v>
      </c>
      <c r="K25" s="260"/>
      <c r="L25" s="260"/>
      <c r="M25" s="260"/>
      <c r="N25" s="260"/>
      <c r="O25" s="260"/>
      <c r="P25" s="260"/>
      <c r="Q25" s="260"/>
      <c r="R25" s="258"/>
      <c r="S25" s="257" t="s">
        <v>94</v>
      </c>
      <c r="T25" s="258"/>
      <c r="U25" s="103"/>
    </row>
    <row r="26" spans="1:21" ht="18.75">
      <c r="A26" s="22"/>
      <c r="B26" s="287" t="s">
        <v>251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8</v>
      </c>
      <c r="F30" s="211">
        <v>7</v>
      </c>
      <c r="G30" s="211">
        <v>8</v>
      </c>
      <c r="H30" s="174">
        <v>8</v>
      </c>
      <c r="I30" s="174">
        <v>9</v>
      </c>
      <c r="J30" s="174">
        <v>9</v>
      </c>
      <c r="K30" s="174">
        <v>9</v>
      </c>
      <c r="L30" s="174">
        <v>9</v>
      </c>
      <c r="M30" s="174">
        <v>8</v>
      </c>
      <c r="N30" s="174">
        <v>6</v>
      </c>
      <c r="O30" s="174">
        <v>9</v>
      </c>
      <c r="P30" s="174">
        <v>12</v>
      </c>
      <c r="Q30" s="174">
        <v>6</v>
      </c>
      <c r="R30" s="174">
        <v>6</v>
      </c>
      <c r="S30" s="174">
        <v>6</v>
      </c>
      <c r="T30" s="174">
        <v>9</v>
      </c>
      <c r="U30" s="174">
        <v>157</v>
      </c>
    </row>
    <row r="31" spans="1:21" ht="15">
      <c r="A31" s="115" t="s">
        <v>92</v>
      </c>
      <c r="B31" s="212">
        <v>12</v>
      </c>
      <c r="C31" s="212">
        <v>13</v>
      </c>
      <c r="D31" s="212">
        <v>8</v>
      </c>
      <c r="E31" s="212">
        <v>11</v>
      </c>
      <c r="F31" s="175">
        <v>16</v>
      </c>
      <c r="G31" s="175">
        <v>15</v>
      </c>
      <c r="H31" s="175">
        <v>13</v>
      </c>
      <c r="I31" s="175">
        <v>12</v>
      </c>
      <c r="J31" s="175">
        <v>12</v>
      </c>
      <c r="K31" s="175">
        <v>12</v>
      </c>
      <c r="L31" s="175">
        <v>13</v>
      </c>
      <c r="M31" s="175">
        <v>12</v>
      </c>
      <c r="N31" s="175">
        <v>14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244</v>
      </c>
    </row>
    <row r="32" spans="1:21" ht="15">
      <c r="A32" s="173" t="s">
        <v>170</v>
      </c>
      <c r="B32" s="213">
        <v>22</v>
      </c>
      <c r="C32" s="213">
        <v>22</v>
      </c>
      <c r="D32" s="213">
        <v>17</v>
      </c>
      <c r="E32" s="213">
        <v>19</v>
      </c>
      <c r="F32" s="214">
        <v>23</v>
      </c>
      <c r="G32" s="214">
        <v>23</v>
      </c>
      <c r="H32" s="176">
        <v>21</v>
      </c>
      <c r="I32" s="176">
        <v>21</v>
      </c>
      <c r="J32" s="176">
        <v>21</v>
      </c>
      <c r="K32" s="176">
        <v>21</v>
      </c>
      <c r="L32" s="176">
        <v>22</v>
      </c>
      <c r="M32" s="176">
        <v>20</v>
      </c>
      <c r="N32" s="176">
        <v>20</v>
      </c>
      <c r="O32" s="176">
        <v>21</v>
      </c>
      <c r="P32" s="176">
        <v>20</v>
      </c>
      <c r="Q32" s="176">
        <v>20</v>
      </c>
      <c r="R32" s="176">
        <v>20</v>
      </c>
      <c r="S32" s="176">
        <v>24</v>
      </c>
      <c r="T32" s="176">
        <v>24</v>
      </c>
      <c r="U32" s="176">
        <v>401</v>
      </c>
    </row>
  </sheetData>
  <sheetProtection/>
  <mergeCells count="11">
    <mergeCell ref="B20:I20"/>
    <mergeCell ref="J20:R20"/>
    <mergeCell ref="S20:T20"/>
    <mergeCell ref="B21:R21"/>
    <mergeCell ref="S21:T21"/>
    <mergeCell ref="T22:U22"/>
    <mergeCell ref="B25:I25"/>
    <mergeCell ref="J25:R25"/>
    <mergeCell ref="S25:T25"/>
    <mergeCell ref="B26:R26"/>
    <mergeCell ref="S26:T26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PageLayoutView="0" workbookViewId="0" topLeftCell="A1">
      <selection activeCell="A2" sqref="A2:IV32"/>
    </sheetView>
  </sheetViews>
  <sheetFormatPr defaultColWidth="9.140625" defaultRowHeight="15"/>
  <cols>
    <col min="1" max="1" width="20.00390625" style="0" customWidth="1"/>
  </cols>
  <sheetData>
    <row r="2" spans="1:21" ht="18">
      <c r="A2" s="186">
        <v>43617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261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2</v>
      </c>
      <c r="F8" s="148">
        <v>18</v>
      </c>
      <c r="G8" s="148">
        <v>15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40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15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38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16</v>
      </c>
      <c r="P12" s="142">
        <v>14</v>
      </c>
      <c r="Q12" s="142">
        <v>2</v>
      </c>
      <c r="R12" s="142">
        <v>2</v>
      </c>
      <c r="S12" s="169"/>
      <c r="T12" s="169"/>
      <c r="U12" s="127">
        <f t="shared" si="0"/>
        <v>39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16</v>
      </c>
      <c r="T14" s="170"/>
      <c r="U14" s="128">
        <f t="shared" si="0"/>
        <v>17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22</v>
      </c>
      <c r="C19" s="202">
        <v>22</v>
      </c>
      <c r="D19" s="202">
        <v>17</v>
      </c>
      <c r="E19" s="202">
        <v>19</v>
      </c>
      <c r="F19" s="202">
        <v>23</v>
      </c>
      <c r="G19" s="202">
        <v>22</v>
      </c>
      <c r="H19" s="202">
        <v>20</v>
      </c>
      <c r="I19" s="202">
        <v>19</v>
      </c>
      <c r="J19" s="203">
        <v>20</v>
      </c>
      <c r="K19" s="203">
        <v>20</v>
      </c>
      <c r="L19" s="203">
        <v>22</v>
      </c>
      <c r="M19" s="203">
        <f aca="true" t="shared" si="1" ref="M19:S19">SUM(M8:M18)</f>
        <v>20</v>
      </c>
      <c r="N19" s="203">
        <v>19</v>
      </c>
      <c r="O19" s="203">
        <v>21</v>
      </c>
      <c r="P19" s="203">
        <f t="shared" si="1"/>
        <v>20</v>
      </c>
      <c r="Q19" s="203">
        <v>19</v>
      </c>
      <c r="R19" s="203">
        <f t="shared" si="1"/>
        <v>20</v>
      </c>
      <c r="S19" s="204">
        <f t="shared" si="1"/>
        <v>24</v>
      </c>
      <c r="T19" s="204">
        <v>24</v>
      </c>
      <c r="U19" s="129">
        <v>393</v>
      </c>
    </row>
    <row r="20" spans="1:21" ht="18.75">
      <c r="A20" s="135"/>
      <c r="B20" s="264" t="s">
        <v>243</v>
      </c>
      <c r="C20" s="265"/>
      <c r="D20" s="265"/>
      <c r="E20" s="265"/>
      <c r="F20" s="265"/>
      <c r="G20" s="265"/>
      <c r="H20" s="265"/>
      <c r="I20" s="266"/>
      <c r="J20" s="257" t="s">
        <v>262</v>
      </c>
      <c r="K20" s="260"/>
      <c r="L20" s="260"/>
      <c r="M20" s="260"/>
      <c r="N20" s="260"/>
      <c r="O20" s="260"/>
      <c r="P20" s="260"/>
      <c r="Q20" s="260"/>
      <c r="R20" s="258"/>
      <c r="S20" s="257" t="s">
        <v>94</v>
      </c>
      <c r="T20" s="258"/>
      <c r="U20" s="130"/>
    </row>
    <row r="21" spans="1:21" ht="18.75">
      <c r="A21" s="22"/>
      <c r="B21" s="287" t="s">
        <v>263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22</v>
      </c>
      <c r="C24" s="202">
        <v>22</v>
      </c>
      <c r="D24" s="202">
        <v>17</v>
      </c>
      <c r="E24" s="202">
        <v>19</v>
      </c>
      <c r="F24" s="202">
        <v>23</v>
      </c>
      <c r="G24" s="202">
        <v>22</v>
      </c>
      <c r="H24" s="202">
        <v>20</v>
      </c>
      <c r="I24" s="202">
        <v>19</v>
      </c>
      <c r="J24" s="203">
        <v>20</v>
      </c>
      <c r="K24" s="203">
        <v>20</v>
      </c>
      <c r="L24" s="203">
        <v>22</v>
      </c>
      <c r="M24" s="203">
        <v>20</v>
      </c>
      <c r="N24" s="203">
        <v>19</v>
      </c>
      <c r="O24" s="203">
        <v>21</v>
      </c>
      <c r="P24" s="203">
        <v>20</v>
      </c>
      <c r="Q24" s="203">
        <v>19</v>
      </c>
      <c r="R24" s="203">
        <v>20</v>
      </c>
      <c r="S24" s="204">
        <v>24</v>
      </c>
      <c r="T24" s="204">
        <v>24</v>
      </c>
      <c r="U24" s="172">
        <v>393</v>
      </c>
    </row>
    <row r="25" spans="1:21" ht="18.75">
      <c r="A25" s="135"/>
      <c r="B25" s="264" t="s">
        <v>243</v>
      </c>
      <c r="C25" s="265"/>
      <c r="D25" s="265"/>
      <c r="E25" s="265"/>
      <c r="F25" s="265"/>
      <c r="G25" s="265"/>
      <c r="H25" s="265"/>
      <c r="I25" s="266"/>
      <c r="J25" s="257" t="s">
        <v>262</v>
      </c>
      <c r="K25" s="260"/>
      <c r="L25" s="260"/>
      <c r="M25" s="260"/>
      <c r="N25" s="260"/>
      <c r="O25" s="260"/>
      <c r="P25" s="260"/>
      <c r="Q25" s="260"/>
      <c r="R25" s="258"/>
      <c r="S25" s="257" t="s">
        <v>94</v>
      </c>
      <c r="T25" s="258"/>
      <c r="U25" s="103"/>
    </row>
    <row r="26" spans="1:21" ht="18.75">
      <c r="A26" s="22"/>
      <c r="B26" s="287" t="s">
        <v>263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8</v>
      </c>
      <c r="F30" s="211">
        <v>7</v>
      </c>
      <c r="G30" s="211">
        <v>8</v>
      </c>
      <c r="H30" s="174">
        <v>8</v>
      </c>
      <c r="I30" s="174">
        <v>8</v>
      </c>
      <c r="J30" s="174">
        <v>9</v>
      </c>
      <c r="K30" s="174">
        <v>9</v>
      </c>
      <c r="L30" s="174">
        <v>9</v>
      </c>
      <c r="M30" s="174">
        <v>8</v>
      </c>
      <c r="N30" s="174">
        <v>5</v>
      </c>
      <c r="O30" s="174">
        <v>9</v>
      </c>
      <c r="P30" s="174">
        <v>12</v>
      </c>
      <c r="Q30" s="174">
        <v>5</v>
      </c>
      <c r="R30" s="174">
        <v>6</v>
      </c>
      <c r="S30" s="174">
        <v>6</v>
      </c>
      <c r="T30" s="174">
        <v>9</v>
      </c>
      <c r="U30" s="174">
        <v>154</v>
      </c>
    </row>
    <row r="31" spans="1:21" ht="15">
      <c r="A31" s="115" t="s">
        <v>92</v>
      </c>
      <c r="B31" s="212">
        <v>12</v>
      </c>
      <c r="C31" s="212">
        <v>13</v>
      </c>
      <c r="D31" s="212">
        <v>8</v>
      </c>
      <c r="E31" s="212">
        <v>11</v>
      </c>
      <c r="F31" s="175">
        <v>16</v>
      </c>
      <c r="G31" s="175">
        <v>14</v>
      </c>
      <c r="H31" s="175">
        <v>12</v>
      </c>
      <c r="I31" s="175">
        <v>11</v>
      </c>
      <c r="J31" s="175">
        <v>11</v>
      </c>
      <c r="K31" s="175">
        <v>11</v>
      </c>
      <c r="L31" s="175">
        <v>13</v>
      </c>
      <c r="M31" s="175">
        <v>12</v>
      </c>
      <c r="N31" s="175">
        <v>14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239</v>
      </c>
    </row>
    <row r="32" spans="1:21" ht="15">
      <c r="A32" s="173" t="s">
        <v>170</v>
      </c>
      <c r="B32" s="213">
        <v>22</v>
      </c>
      <c r="C32" s="213">
        <v>22</v>
      </c>
      <c r="D32" s="213">
        <v>17</v>
      </c>
      <c r="E32" s="213">
        <v>19</v>
      </c>
      <c r="F32" s="214">
        <v>23</v>
      </c>
      <c r="G32" s="214">
        <v>22</v>
      </c>
      <c r="H32" s="176">
        <v>20</v>
      </c>
      <c r="I32" s="176">
        <v>19</v>
      </c>
      <c r="J32" s="176">
        <v>20</v>
      </c>
      <c r="K32" s="176">
        <v>20</v>
      </c>
      <c r="L32" s="176">
        <v>22</v>
      </c>
      <c r="M32" s="176">
        <v>20</v>
      </c>
      <c r="N32" s="176">
        <v>19</v>
      </c>
      <c r="O32" s="176">
        <v>21</v>
      </c>
      <c r="P32" s="176">
        <v>20</v>
      </c>
      <c r="Q32" s="176">
        <v>19</v>
      </c>
      <c r="R32" s="176">
        <v>20</v>
      </c>
      <c r="S32" s="176">
        <v>24</v>
      </c>
      <c r="T32" s="176">
        <v>24</v>
      </c>
      <c r="U32" s="176">
        <v>393</v>
      </c>
    </row>
  </sheetData>
  <sheetProtection/>
  <mergeCells count="11">
    <mergeCell ref="B20:I20"/>
    <mergeCell ref="J20:R20"/>
    <mergeCell ref="S20:T20"/>
    <mergeCell ref="B21:R21"/>
    <mergeCell ref="S21:T21"/>
    <mergeCell ref="T22:U22"/>
    <mergeCell ref="B25:I25"/>
    <mergeCell ref="J25:R25"/>
    <mergeCell ref="S25:T25"/>
    <mergeCell ref="B26:R26"/>
    <mergeCell ref="S26:T2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24.57421875" style="0" customWidth="1"/>
    <col min="2" max="2" width="7.8515625" style="0" customWidth="1"/>
  </cols>
  <sheetData>
    <row r="2" spans="1:21" ht="18">
      <c r="A2" s="186">
        <v>43647</v>
      </c>
      <c r="B2" s="186"/>
      <c r="C2" s="186"/>
      <c r="D2" s="186"/>
      <c r="E2" s="186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4" t="s">
        <v>264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5" spans="1:21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233</v>
      </c>
      <c r="L5" s="88" t="s">
        <v>9</v>
      </c>
      <c r="M5" s="88" t="s">
        <v>10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66</v>
      </c>
      <c r="T5" s="88" t="s">
        <v>90</v>
      </c>
      <c r="U5" s="125" t="s">
        <v>88</v>
      </c>
    </row>
    <row r="6" spans="1:21" ht="18.75">
      <c r="A6" s="109">
        <v>2011</v>
      </c>
      <c r="B6" s="148"/>
      <c r="C6" s="148"/>
      <c r="D6" s="148">
        <v>1</v>
      </c>
      <c r="E6" s="148">
        <v>1</v>
      </c>
      <c r="F6" s="147"/>
      <c r="G6" s="14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126">
        <v>2</v>
      </c>
    </row>
    <row r="7" spans="1:21" ht="18.75">
      <c r="A7" s="109">
        <v>2010</v>
      </c>
      <c r="B7" s="148"/>
      <c r="C7" s="148"/>
      <c r="D7" s="148">
        <v>15</v>
      </c>
      <c r="E7" s="148">
        <v>16</v>
      </c>
      <c r="F7" s="148">
        <v>3</v>
      </c>
      <c r="G7" s="148">
        <v>5</v>
      </c>
      <c r="H7" s="109"/>
      <c r="I7" s="10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126">
        <v>39</v>
      </c>
    </row>
    <row r="8" spans="1:21" ht="18.75">
      <c r="A8" s="109">
        <v>2009</v>
      </c>
      <c r="B8" s="148"/>
      <c r="C8" s="148"/>
      <c r="D8" s="148">
        <v>1</v>
      </c>
      <c r="E8" s="148">
        <v>2</v>
      </c>
      <c r="F8" s="148">
        <v>18</v>
      </c>
      <c r="G8" s="148">
        <v>15</v>
      </c>
      <c r="H8" s="148">
        <v>2</v>
      </c>
      <c r="I8" s="148">
        <v>3</v>
      </c>
      <c r="J8" s="218"/>
      <c r="K8" s="218"/>
      <c r="L8" s="218"/>
      <c r="M8" s="139"/>
      <c r="N8" s="139"/>
      <c r="O8" s="139"/>
      <c r="P8" s="139"/>
      <c r="Q8" s="139"/>
      <c r="R8" s="139"/>
      <c r="S8" s="166"/>
      <c r="T8" s="166"/>
      <c r="U8" s="126">
        <v>40</v>
      </c>
    </row>
    <row r="9" spans="1:21" ht="18.75">
      <c r="A9" s="109">
        <v>2008</v>
      </c>
      <c r="B9" s="148"/>
      <c r="C9" s="148"/>
      <c r="D9" s="148"/>
      <c r="E9" s="148"/>
      <c r="F9" s="148">
        <v>2</v>
      </c>
      <c r="G9" s="148">
        <v>3</v>
      </c>
      <c r="H9" s="149">
        <v>18</v>
      </c>
      <c r="I9" s="149">
        <v>17</v>
      </c>
      <c r="J9" s="140">
        <v>4</v>
      </c>
      <c r="K9" s="140">
        <v>2</v>
      </c>
      <c r="L9" s="140">
        <v>4</v>
      </c>
      <c r="M9" s="140"/>
      <c r="N9" s="140"/>
      <c r="O9" s="140"/>
      <c r="P9" s="140"/>
      <c r="Q9" s="140"/>
      <c r="R9" s="140"/>
      <c r="S9" s="167"/>
      <c r="T9" s="167"/>
      <c r="U9" s="126">
        <f aca="true" t="shared" si="0" ref="U9:U18">SUM(F9:T9)</f>
        <v>50</v>
      </c>
    </row>
    <row r="10" spans="1:21" ht="18.75">
      <c r="A10" s="93">
        <v>2007</v>
      </c>
      <c r="B10" s="150"/>
      <c r="C10" s="150"/>
      <c r="D10" s="150"/>
      <c r="E10" s="150"/>
      <c r="F10" s="150"/>
      <c r="G10" s="150"/>
      <c r="H10" s="150">
        <v>2</v>
      </c>
      <c r="I10" s="150"/>
      <c r="J10" s="141">
        <v>16</v>
      </c>
      <c r="K10" s="141">
        <v>18</v>
      </c>
      <c r="L10" s="141">
        <v>17</v>
      </c>
      <c r="M10" s="141">
        <v>3</v>
      </c>
      <c r="N10" s="141">
        <v>2</v>
      </c>
      <c r="O10" s="141"/>
      <c r="P10" s="141"/>
      <c r="Q10" s="141"/>
      <c r="R10" s="141"/>
      <c r="S10" s="168"/>
      <c r="T10" s="168"/>
      <c r="U10" s="125">
        <f t="shared" si="0"/>
        <v>58</v>
      </c>
    </row>
    <row r="11" spans="1:21" ht="18.75">
      <c r="A11" s="93">
        <v>2006</v>
      </c>
      <c r="B11" s="150"/>
      <c r="C11" s="150"/>
      <c r="D11" s="150"/>
      <c r="E11" s="150"/>
      <c r="F11" s="150"/>
      <c r="G11" s="150"/>
      <c r="H11" s="151"/>
      <c r="I11" s="151"/>
      <c r="J11" s="215">
        <v>1</v>
      </c>
      <c r="K11" s="141">
        <v>1</v>
      </c>
      <c r="L11" s="141"/>
      <c r="M11" s="141">
        <v>15</v>
      </c>
      <c r="N11" s="141">
        <v>15</v>
      </c>
      <c r="O11" s="141">
        <v>2</v>
      </c>
      <c r="P11" s="141">
        <v>4</v>
      </c>
      <c r="Q11" s="141"/>
      <c r="R11" s="141"/>
      <c r="S11" s="168"/>
      <c r="T11" s="168"/>
      <c r="U11" s="125">
        <f t="shared" si="0"/>
        <v>38</v>
      </c>
    </row>
    <row r="12" spans="1:21" ht="18.75">
      <c r="A12" s="14">
        <v>2005</v>
      </c>
      <c r="B12" s="152"/>
      <c r="C12" s="152"/>
      <c r="D12" s="152"/>
      <c r="E12" s="152"/>
      <c r="F12" s="152"/>
      <c r="G12" s="152"/>
      <c r="H12" s="153"/>
      <c r="I12" s="153"/>
      <c r="J12" s="216"/>
      <c r="K12" s="216"/>
      <c r="L12" s="216"/>
      <c r="M12" s="142">
        <v>2</v>
      </c>
      <c r="N12" s="142">
        <v>3</v>
      </c>
      <c r="O12" s="142">
        <v>16</v>
      </c>
      <c r="P12" s="142">
        <v>14</v>
      </c>
      <c r="Q12" s="142">
        <v>2</v>
      </c>
      <c r="R12" s="142">
        <v>2</v>
      </c>
      <c r="S12" s="169"/>
      <c r="T12" s="169"/>
      <c r="U12" s="127">
        <f t="shared" si="0"/>
        <v>39</v>
      </c>
    </row>
    <row r="13" spans="1:21" ht="18.75">
      <c r="A13" s="93">
        <v>2004</v>
      </c>
      <c r="B13" s="150"/>
      <c r="C13" s="150"/>
      <c r="D13" s="150"/>
      <c r="E13" s="150"/>
      <c r="F13" s="150"/>
      <c r="G13" s="150"/>
      <c r="H13" s="151"/>
      <c r="I13" s="151"/>
      <c r="J13" s="215"/>
      <c r="K13" s="215"/>
      <c r="L13" s="215"/>
      <c r="M13" s="143"/>
      <c r="N13" s="143"/>
      <c r="O13" s="145">
        <v>3</v>
      </c>
      <c r="P13" s="145">
        <v>2</v>
      </c>
      <c r="Q13" s="145">
        <v>17</v>
      </c>
      <c r="R13" s="145">
        <v>17</v>
      </c>
      <c r="S13" s="170">
        <v>2</v>
      </c>
      <c r="T13" s="170"/>
      <c r="U13" s="125">
        <f t="shared" si="0"/>
        <v>41</v>
      </c>
    </row>
    <row r="14" spans="1:21" ht="18.75">
      <c r="A14" s="94">
        <v>2003</v>
      </c>
      <c r="B14" s="156"/>
      <c r="C14" s="156"/>
      <c r="D14" s="156"/>
      <c r="E14" s="156"/>
      <c r="F14" s="156"/>
      <c r="G14" s="156"/>
      <c r="H14" s="157"/>
      <c r="I14" s="157"/>
      <c r="J14" s="217"/>
      <c r="K14" s="217"/>
      <c r="L14" s="217"/>
      <c r="M14" s="143"/>
      <c r="N14" s="143"/>
      <c r="O14" s="143"/>
      <c r="P14" s="143"/>
      <c r="Q14" s="145"/>
      <c r="R14" s="145">
        <v>1</v>
      </c>
      <c r="S14" s="170">
        <v>16</v>
      </c>
      <c r="T14" s="170"/>
      <c r="U14" s="128">
        <f t="shared" si="0"/>
        <v>17</v>
      </c>
    </row>
    <row r="15" spans="1:21" ht="18.75">
      <c r="A15" s="94">
        <v>2002</v>
      </c>
      <c r="B15" s="156"/>
      <c r="C15" s="156"/>
      <c r="D15" s="156"/>
      <c r="E15" s="156"/>
      <c r="F15" s="156"/>
      <c r="G15" s="156"/>
      <c r="H15" s="151"/>
      <c r="I15" s="151"/>
      <c r="J15" s="215"/>
      <c r="K15" s="144"/>
      <c r="L15" s="144"/>
      <c r="M15" s="144"/>
      <c r="N15" s="144"/>
      <c r="O15" s="144"/>
      <c r="P15" s="144"/>
      <c r="Q15" s="145"/>
      <c r="R15" s="145"/>
      <c r="S15" s="170">
        <v>6</v>
      </c>
      <c r="T15" s="170">
        <v>12</v>
      </c>
      <c r="U15" s="125">
        <f t="shared" si="0"/>
        <v>18</v>
      </c>
    </row>
    <row r="16" spans="1:21" ht="18.75">
      <c r="A16" s="94">
        <v>2001</v>
      </c>
      <c r="B16" s="156"/>
      <c r="C16" s="156"/>
      <c r="D16" s="156"/>
      <c r="E16" s="156"/>
      <c r="F16" s="156"/>
      <c r="G16" s="156"/>
      <c r="H16" s="151"/>
      <c r="I16" s="151"/>
      <c r="J16" s="215"/>
      <c r="K16" s="144"/>
      <c r="L16" s="144"/>
      <c r="M16" s="144"/>
      <c r="N16" s="144"/>
      <c r="O16" s="144"/>
      <c r="P16" s="144"/>
      <c r="Q16" s="145"/>
      <c r="R16" s="145"/>
      <c r="S16" s="170"/>
      <c r="T16" s="170">
        <v>10</v>
      </c>
      <c r="U16" s="125">
        <f t="shared" si="0"/>
        <v>10</v>
      </c>
    </row>
    <row r="17" spans="1:21" ht="18.75">
      <c r="A17" s="94">
        <v>2000</v>
      </c>
      <c r="B17" s="156"/>
      <c r="C17" s="156"/>
      <c r="D17" s="156"/>
      <c r="E17" s="156"/>
      <c r="F17" s="156"/>
      <c r="G17" s="156"/>
      <c r="H17" s="151"/>
      <c r="I17" s="151"/>
      <c r="J17" s="215"/>
      <c r="K17" s="144"/>
      <c r="L17" s="144"/>
      <c r="M17" s="144"/>
      <c r="N17" s="144"/>
      <c r="O17" s="145"/>
      <c r="P17" s="145"/>
      <c r="Q17" s="144"/>
      <c r="R17" s="144"/>
      <c r="S17" s="170"/>
      <c r="T17" s="170">
        <v>1</v>
      </c>
      <c r="U17" s="125">
        <f t="shared" si="0"/>
        <v>1</v>
      </c>
    </row>
    <row r="18" spans="1:21" ht="19.5" thickBot="1">
      <c r="A18" s="94">
        <v>1999</v>
      </c>
      <c r="B18" s="156"/>
      <c r="C18" s="156"/>
      <c r="D18" s="156"/>
      <c r="E18" s="156"/>
      <c r="F18" s="156"/>
      <c r="G18" s="156"/>
      <c r="H18" s="151"/>
      <c r="I18" s="151"/>
      <c r="J18" s="215"/>
      <c r="K18" s="144"/>
      <c r="L18" s="144"/>
      <c r="M18" s="144"/>
      <c r="N18" s="144"/>
      <c r="O18" s="145"/>
      <c r="P18" s="145"/>
      <c r="Q18" s="145"/>
      <c r="R18" s="145"/>
      <c r="S18" s="219"/>
      <c r="T18" s="170"/>
      <c r="U18" s="125">
        <f t="shared" si="0"/>
        <v>0</v>
      </c>
    </row>
    <row r="19" spans="1:21" ht="21">
      <c r="A19" s="94" t="s">
        <v>21</v>
      </c>
      <c r="B19" s="202">
        <v>22</v>
      </c>
      <c r="C19" s="202">
        <v>22</v>
      </c>
      <c r="D19" s="202">
        <v>17</v>
      </c>
      <c r="E19" s="202">
        <v>19</v>
      </c>
      <c r="F19" s="202">
        <v>22</v>
      </c>
      <c r="G19" s="202">
        <v>22</v>
      </c>
      <c r="H19" s="202">
        <v>20</v>
      </c>
      <c r="I19" s="202">
        <v>19</v>
      </c>
      <c r="J19" s="203">
        <v>19</v>
      </c>
      <c r="K19" s="203">
        <v>20</v>
      </c>
      <c r="L19" s="203">
        <v>22</v>
      </c>
      <c r="M19" s="203">
        <f aca="true" t="shared" si="1" ref="M19:S19">SUM(M8:M18)</f>
        <v>20</v>
      </c>
      <c r="N19" s="203">
        <v>19</v>
      </c>
      <c r="O19" s="203">
        <v>21</v>
      </c>
      <c r="P19" s="203">
        <f t="shared" si="1"/>
        <v>20</v>
      </c>
      <c r="Q19" s="203">
        <v>19</v>
      </c>
      <c r="R19" s="203">
        <f t="shared" si="1"/>
        <v>20</v>
      </c>
      <c r="S19" s="204">
        <f t="shared" si="1"/>
        <v>24</v>
      </c>
      <c r="T19" s="204">
        <v>24</v>
      </c>
      <c r="U19" s="129">
        <v>391</v>
      </c>
    </row>
    <row r="20" spans="1:21" ht="18.75">
      <c r="A20" s="135"/>
      <c r="B20" s="264" t="s">
        <v>266</v>
      </c>
      <c r="C20" s="265"/>
      <c r="D20" s="265"/>
      <c r="E20" s="265"/>
      <c r="F20" s="265"/>
      <c r="G20" s="265"/>
      <c r="H20" s="265"/>
      <c r="I20" s="266"/>
      <c r="J20" s="257" t="s">
        <v>265</v>
      </c>
      <c r="K20" s="260"/>
      <c r="L20" s="260"/>
      <c r="M20" s="260"/>
      <c r="N20" s="260"/>
      <c r="O20" s="260"/>
      <c r="P20" s="260"/>
      <c r="Q20" s="260"/>
      <c r="R20" s="258"/>
      <c r="S20" s="257" t="s">
        <v>94</v>
      </c>
      <c r="T20" s="258"/>
      <c r="U20" s="130"/>
    </row>
    <row r="21" spans="1:21" ht="18.75">
      <c r="A21" s="22"/>
      <c r="B21" s="287" t="s">
        <v>267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8"/>
      <c r="T21" s="288"/>
      <c r="U21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2"/>
      <c r="U22" s="272"/>
    </row>
    <row r="23" spans="1:21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233</v>
      </c>
      <c r="L23" s="88" t="s">
        <v>9</v>
      </c>
      <c r="M23" s="88" t="s">
        <v>10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66</v>
      </c>
      <c r="T23" s="88" t="s">
        <v>90</v>
      </c>
      <c r="U23" s="111" t="s">
        <v>88</v>
      </c>
    </row>
    <row r="24" spans="1:21" ht="21">
      <c r="A24" s="94" t="s">
        <v>21</v>
      </c>
      <c r="B24" s="202">
        <v>22</v>
      </c>
      <c r="C24" s="202">
        <v>22</v>
      </c>
      <c r="D24" s="202">
        <v>17</v>
      </c>
      <c r="E24" s="202">
        <v>19</v>
      </c>
      <c r="F24" s="202">
        <v>22</v>
      </c>
      <c r="G24" s="202">
        <v>22</v>
      </c>
      <c r="H24" s="202">
        <v>20</v>
      </c>
      <c r="I24" s="202">
        <v>19</v>
      </c>
      <c r="J24" s="203">
        <v>19</v>
      </c>
      <c r="K24" s="203">
        <v>20</v>
      </c>
      <c r="L24" s="203">
        <v>22</v>
      </c>
      <c r="M24" s="203">
        <v>20</v>
      </c>
      <c r="N24" s="203">
        <v>19</v>
      </c>
      <c r="O24" s="203">
        <v>21</v>
      </c>
      <c r="P24" s="203">
        <v>20</v>
      </c>
      <c r="Q24" s="203">
        <v>19</v>
      </c>
      <c r="R24" s="203">
        <v>20</v>
      </c>
      <c r="S24" s="204">
        <v>24</v>
      </c>
      <c r="T24" s="204">
        <v>24</v>
      </c>
      <c r="U24" s="172">
        <v>391</v>
      </c>
    </row>
    <row r="25" spans="1:21" ht="18.75">
      <c r="A25" s="135"/>
      <c r="B25" s="264" t="s">
        <v>266</v>
      </c>
      <c r="C25" s="265"/>
      <c r="D25" s="265"/>
      <c r="E25" s="265"/>
      <c r="F25" s="265"/>
      <c r="G25" s="265"/>
      <c r="H25" s="265"/>
      <c r="I25" s="266"/>
      <c r="J25" s="257" t="s">
        <v>265</v>
      </c>
      <c r="K25" s="260"/>
      <c r="L25" s="260"/>
      <c r="M25" s="260"/>
      <c r="N25" s="260"/>
      <c r="O25" s="260"/>
      <c r="P25" s="260"/>
      <c r="Q25" s="260"/>
      <c r="R25" s="258"/>
      <c r="S25" s="257" t="s">
        <v>94</v>
      </c>
      <c r="T25" s="258"/>
      <c r="U25" s="103"/>
    </row>
    <row r="26" spans="1:21" ht="18.75">
      <c r="A26" s="22"/>
      <c r="B26" s="287" t="s">
        <v>267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9"/>
      <c r="T26" s="288"/>
      <c r="U26" s="22"/>
    </row>
    <row r="29" spans="1:21" ht="15">
      <c r="A29" s="173"/>
      <c r="B29" s="173" t="s">
        <v>2</v>
      </c>
      <c r="C29" s="173" t="s">
        <v>3</v>
      </c>
      <c r="D29" s="173" t="s">
        <v>4</v>
      </c>
      <c r="E29" s="173" t="s">
        <v>5</v>
      </c>
      <c r="F29" s="173" t="s">
        <v>63</v>
      </c>
      <c r="G29" s="82" t="s">
        <v>64</v>
      </c>
      <c r="H29" s="177" t="s">
        <v>6</v>
      </c>
      <c r="I29" s="177" t="s">
        <v>7</v>
      </c>
      <c r="J29" s="177" t="s">
        <v>8</v>
      </c>
      <c r="K29" s="177" t="s">
        <v>233</v>
      </c>
      <c r="L29" s="177" t="s">
        <v>9</v>
      </c>
      <c r="M29" s="177" t="s">
        <v>10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66</v>
      </c>
      <c r="T29" s="177" t="s">
        <v>90</v>
      </c>
      <c r="U29" s="177" t="s">
        <v>88</v>
      </c>
    </row>
    <row r="30" spans="1:21" ht="15">
      <c r="A30" s="115" t="s">
        <v>91</v>
      </c>
      <c r="B30" s="210">
        <v>10</v>
      </c>
      <c r="C30" s="210">
        <v>9</v>
      </c>
      <c r="D30" s="210">
        <v>9</v>
      </c>
      <c r="E30" s="210">
        <v>8</v>
      </c>
      <c r="F30" s="211">
        <v>6</v>
      </c>
      <c r="G30" s="211">
        <v>8</v>
      </c>
      <c r="H30" s="174">
        <v>8</v>
      </c>
      <c r="I30" s="174">
        <v>8</v>
      </c>
      <c r="J30" s="174">
        <v>8</v>
      </c>
      <c r="K30" s="174">
        <v>9</v>
      </c>
      <c r="L30" s="174">
        <v>9</v>
      </c>
      <c r="M30" s="174">
        <v>8</v>
      </c>
      <c r="N30" s="174">
        <v>5</v>
      </c>
      <c r="O30" s="174">
        <v>9</v>
      </c>
      <c r="P30" s="174">
        <v>12</v>
      </c>
      <c r="Q30" s="174">
        <v>5</v>
      </c>
      <c r="R30" s="174">
        <v>6</v>
      </c>
      <c r="S30" s="174">
        <v>6</v>
      </c>
      <c r="T30" s="174">
        <v>9</v>
      </c>
      <c r="U30" s="174">
        <v>152</v>
      </c>
    </row>
    <row r="31" spans="1:21" ht="15">
      <c r="A31" s="115" t="s">
        <v>92</v>
      </c>
      <c r="B31" s="212">
        <v>12</v>
      </c>
      <c r="C31" s="212">
        <v>13</v>
      </c>
      <c r="D31" s="212">
        <v>8</v>
      </c>
      <c r="E31" s="212">
        <v>11</v>
      </c>
      <c r="F31" s="175">
        <v>16</v>
      </c>
      <c r="G31" s="175">
        <v>14</v>
      </c>
      <c r="H31" s="175">
        <v>12</v>
      </c>
      <c r="I31" s="175">
        <v>11</v>
      </c>
      <c r="J31" s="175">
        <v>11</v>
      </c>
      <c r="K31" s="175">
        <v>11</v>
      </c>
      <c r="L31" s="175">
        <v>13</v>
      </c>
      <c r="M31" s="175">
        <v>12</v>
      </c>
      <c r="N31" s="175">
        <v>14</v>
      </c>
      <c r="O31" s="175">
        <v>12</v>
      </c>
      <c r="P31" s="175">
        <v>8</v>
      </c>
      <c r="Q31" s="175">
        <v>14</v>
      </c>
      <c r="R31" s="175">
        <v>14</v>
      </c>
      <c r="S31" s="175">
        <v>18</v>
      </c>
      <c r="T31" s="175">
        <v>15</v>
      </c>
      <c r="U31" s="175">
        <v>239</v>
      </c>
    </row>
    <row r="32" spans="1:21" ht="15">
      <c r="A32" s="173" t="s">
        <v>170</v>
      </c>
      <c r="B32" s="213">
        <v>22</v>
      </c>
      <c r="C32" s="213">
        <v>22</v>
      </c>
      <c r="D32" s="213">
        <v>17</v>
      </c>
      <c r="E32" s="213">
        <v>19</v>
      </c>
      <c r="F32" s="214">
        <v>22</v>
      </c>
      <c r="G32" s="214">
        <v>22</v>
      </c>
      <c r="H32" s="176">
        <v>20</v>
      </c>
      <c r="I32" s="176">
        <v>19</v>
      </c>
      <c r="J32" s="176">
        <v>19</v>
      </c>
      <c r="K32" s="176">
        <v>20</v>
      </c>
      <c r="L32" s="176">
        <v>22</v>
      </c>
      <c r="M32" s="176">
        <v>20</v>
      </c>
      <c r="N32" s="176">
        <v>19</v>
      </c>
      <c r="O32" s="176">
        <v>21</v>
      </c>
      <c r="P32" s="176">
        <v>20</v>
      </c>
      <c r="Q32" s="176">
        <v>19</v>
      </c>
      <c r="R32" s="176">
        <v>20</v>
      </c>
      <c r="S32" s="176">
        <v>24</v>
      </c>
      <c r="T32" s="176">
        <v>24</v>
      </c>
      <c r="U32" s="176">
        <v>391</v>
      </c>
    </row>
  </sheetData>
  <sheetProtection/>
  <mergeCells count="11">
    <mergeCell ref="B20:I20"/>
    <mergeCell ref="J20:R20"/>
    <mergeCell ref="S20:T20"/>
    <mergeCell ref="B21:R21"/>
    <mergeCell ref="S21:T21"/>
    <mergeCell ref="T22:U22"/>
    <mergeCell ref="B25:I25"/>
    <mergeCell ref="J25:R25"/>
    <mergeCell ref="S25:T25"/>
    <mergeCell ref="B26:R26"/>
    <mergeCell ref="S26:T26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V25" sqref="V25"/>
    </sheetView>
  </sheetViews>
  <sheetFormatPr defaultColWidth="9.140625" defaultRowHeight="15"/>
  <cols>
    <col min="1" max="1" width="9.421875" style="0" customWidth="1"/>
    <col min="2" max="2" width="4.421875" style="0" customWidth="1"/>
    <col min="3" max="4" width="4.8515625" style="0" customWidth="1"/>
    <col min="5" max="5" width="4.57421875" style="0" customWidth="1"/>
    <col min="6" max="6" width="4.140625" style="0" customWidth="1"/>
    <col min="7" max="7" width="4.57421875" style="0" customWidth="1"/>
    <col min="8" max="8" width="4.140625" style="0" customWidth="1"/>
    <col min="9" max="9" width="4.28125" style="0" customWidth="1"/>
    <col min="10" max="11" width="5.7109375" style="0" customWidth="1"/>
    <col min="12" max="12" width="4.28125" style="0" customWidth="1"/>
    <col min="13" max="13" width="4.57421875" style="0" customWidth="1"/>
    <col min="14" max="16" width="5.7109375" style="0" customWidth="1"/>
    <col min="17" max="17" width="4.00390625" style="0" customWidth="1"/>
    <col min="18" max="18" width="5.421875" style="0" customWidth="1"/>
    <col min="19" max="19" width="4.28125" style="0" customWidth="1"/>
    <col min="20" max="20" width="5.7109375" style="0" customWidth="1"/>
    <col min="21" max="21" width="4.421875" style="0" customWidth="1"/>
    <col min="22" max="22" width="5.8515625" style="8" customWidth="1"/>
  </cols>
  <sheetData>
    <row r="1" spans="1:22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4" spans="1:22" ht="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9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>
        <v>10</v>
      </c>
      <c r="S4" s="12">
        <v>11</v>
      </c>
      <c r="T4" s="82"/>
      <c r="U4" s="77" t="s">
        <v>41</v>
      </c>
      <c r="V4" s="13" t="s">
        <v>20</v>
      </c>
    </row>
    <row r="5" spans="1:22" ht="18.75">
      <c r="A5" s="14">
        <v>2007</v>
      </c>
      <c r="B5" s="10"/>
      <c r="C5" s="10"/>
      <c r="D5" s="50"/>
      <c r="E5" s="50"/>
      <c r="F5" s="50"/>
      <c r="G5" s="50"/>
      <c r="H5" s="50"/>
      <c r="I5" s="50"/>
      <c r="J5" s="50"/>
      <c r="K5" s="49"/>
      <c r="L5" s="50"/>
      <c r="M5" s="50"/>
      <c r="N5" s="50"/>
      <c r="O5" s="50"/>
      <c r="P5" s="50"/>
      <c r="Q5" s="50"/>
      <c r="R5" s="50"/>
      <c r="S5" s="12"/>
      <c r="T5" s="82"/>
      <c r="U5" s="78"/>
      <c r="V5" s="63"/>
    </row>
    <row r="6" spans="1:22" ht="18.75">
      <c r="A6" s="14">
        <v>2006</v>
      </c>
      <c r="B6" s="56">
        <v>2</v>
      </c>
      <c r="C6" s="56">
        <v>3</v>
      </c>
      <c r="D6" s="57"/>
      <c r="E6" s="57"/>
      <c r="F6" s="57"/>
      <c r="G6" s="57"/>
      <c r="H6" s="57"/>
      <c r="I6" s="57"/>
      <c r="J6" s="57"/>
      <c r="K6" s="14"/>
      <c r="L6" s="57"/>
      <c r="M6" s="57"/>
      <c r="N6" s="57"/>
      <c r="O6" s="57"/>
      <c r="P6" s="57"/>
      <c r="Q6" s="57"/>
      <c r="R6" s="57"/>
      <c r="S6" s="61"/>
      <c r="T6" s="82">
        <f aca="true" t="shared" si="0" ref="T6:T17">SUM(B6:S6)</f>
        <v>5</v>
      </c>
      <c r="U6" s="78"/>
      <c r="V6" s="63">
        <f aca="true" t="shared" si="1" ref="V6:V15">SUM(T6:U6)</f>
        <v>5</v>
      </c>
    </row>
    <row r="7" spans="1:22" ht="18.75">
      <c r="A7" s="14">
        <v>2005</v>
      </c>
      <c r="B7" s="53">
        <v>17</v>
      </c>
      <c r="C7" s="53">
        <v>14</v>
      </c>
      <c r="D7" s="33">
        <v>1</v>
      </c>
      <c r="E7" s="33">
        <v>2</v>
      </c>
      <c r="F7" s="39"/>
      <c r="G7" s="39"/>
      <c r="H7" s="39"/>
      <c r="I7" s="39"/>
      <c r="J7" s="39"/>
      <c r="K7" s="39"/>
      <c r="L7" s="39"/>
      <c r="M7" s="59"/>
      <c r="N7" s="39"/>
      <c r="O7" s="39"/>
      <c r="P7" s="39"/>
      <c r="Q7" s="39"/>
      <c r="R7" s="39"/>
      <c r="S7" s="62"/>
      <c r="T7" s="82">
        <f t="shared" si="0"/>
        <v>34</v>
      </c>
      <c r="U7" s="78"/>
      <c r="V7" s="63">
        <f t="shared" si="1"/>
        <v>34</v>
      </c>
    </row>
    <row r="8" spans="1:22" ht="18.75">
      <c r="A8" s="14">
        <v>2004</v>
      </c>
      <c r="B8" s="53">
        <v>1</v>
      </c>
      <c r="C8" s="53">
        <v>2</v>
      </c>
      <c r="D8" s="38">
        <v>17</v>
      </c>
      <c r="E8" s="38">
        <v>15</v>
      </c>
      <c r="F8" s="39">
        <v>2</v>
      </c>
      <c r="G8" s="39">
        <v>2</v>
      </c>
      <c r="H8" s="39"/>
      <c r="I8" s="39"/>
      <c r="J8" s="39"/>
      <c r="K8" s="39"/>
      <c r="L8" s="39"/>
      <c r="M8" s="59"/>
      <c r="N8" s="39"/>
      <c r="O8" s="39"/>
      <c r="P8" s="39"/>
      <c r="Q8" s="39"/>
      <c r="R8" s="39"/>
      <c r="S8" s="62"/>
      <c r="T8" s="82">
        <f t="shared" si="0"/>
        <v>39</v>
      </c>
      <c r="U8" s="78"/>
      <c r="V8" s="63">
        <f t="shared" si="1"/>
        <v>39</v>
      </c>
    </row>
    <row r="9" spans="1:22" s="17" customFormat="1" ht="18.75">
      <c r="A9" s="15">
        <v>2003</v>
      </c>
      <c r="B9" s="54"/>
      <c r="C9" s="54"/>
      <c r="D9" s="38"/>
      <c r="E9" s="38">
        <v>1</v>
      </c>
      <c r="F9" s="40">
        <v>15</v>
      </c>
      <c r="G9" s="41">
        <v>16</v>
      </c>
      <c r="H9" s="33"/>
      <c r="I9" s="33">
        <v>1</v>
      </c>
      <c r="J9" s="33"/>
      <c r="K9" s="33"/>
      <c r="L9" s="33"/>
      <c r="M9" s="33"/>
      <c r="N9" s="33"/>
      <c r="O9" s="33"/>
      <c r="P9" s="33"/>
      <c r="Q9" s="33"/>
      <c r="R9" s="33"/>
      <c r="S9" s="62"/>
      <c r="T9" s="52">
        <f t="shared" si="0"/>
        <v>33</v>
      </c>
      <c r="U9" s="79"/>
      <c r="V9" s="63">
        <f t="shared" si="1"/>
        <v>33</v>
      </c>
    </row>
    <row r="10" spans="1:22" ht="18.75">
      <c r="A10" s="15">
        <v>2002</v>
      </c>
      <c r="B10" s="53"/>
      <c r="C10" s="53"/>
      <c r="D10" s="44"/>
      <c r="E10" s="44"/>
      <c r="F10" s="44">
        <v>2</v>
      </c>
      <c r="G10" s="44">
        <v>1</v>
      </c>
      <c r="H10" s="33">
        <v>10</v>
      </c>
      <c r="I10" s="33">
        <v>16</v>
      </c>
      <c r="J10" s="33"/>
      <c r="K10" s="33"/>
      <c r="L10" s="33"/>
      <c r="M10" s="33"/>
      <c r="N10" s="33"/>
      <c r="O10" s="33"/>
      <c r="P10" s="33"/>
      <c r="Q10" s="33"/>
      <c r="R10" s="33"/>
      <c r="S10" s="62"/>
      <c r="T10" s="82">
        <f t="shared" si="0"/>
        <v>29</v>
      </c>
      <c r="U10" s="78"/>
      <c r="V10" s="63">
        <f t="shared" si="1"/>
        <v>29</v>
      </c>
    </row>
    <row r="11" spans="1:22" ht="18.75">
      <c r="A11" s="15">
        <v>2001</v>
      </c>
      <c r="B11" s="53"/>
      <c r="C11" s="53"/>
      <c r="D11" s="44"/>
      <c r="E11" s="44"/>
      <c r="F11" s="44"/>
      <c r="G11" s="44"/>
      <c r="H11" s="33">
        <v>10</v>
      </c>
      <c r="I11" s="33">
        <v>3</v>
      </c>
      <c r="J11" s="33">
        <v>14</v>
      </c>
      <c r="K11" s="33">
        <v>14</v>
      </c>
      <c r="L11" s="33">
        <v>1</v>
      </c>
      <c r="M11" s="33">
        <v>3</v>
      </c>
      <c r="N11" s="33"/>
      <c r="O11" s="33"/>
      <c r="P11" s="33"/>
      <c r="Q11" s="33"/>
      <c r="R11" s="33"/>
      <c r="S11" s="62"/>
      <c r="T11" s="82">
        <f t="shared" si="0"/>
        <v>45</v>
      </c>
      <c r="U11" s="78">
        <v>2</v>
      </c>
      <c r="V11" s="63">
        <f t="shared" si="1"/>
        <v>47</v>
      </c>
    </row>
    <row r="12" spans="1:22" ht="18.75">
      <c r="A12" s="15">
        <v>2000</v>
      </c>
      <c r="B12" s="53"/>
      <c r="C12" s="53"/>
      <c r="D12" s="44"/>
      <c r="E12" s="44"/>
      <c r="F12" s="33"/>
      <c r="G12" s="33"/>
      <c r="H12" s="44"/>
      <c r="I12" s="44"/>
      <c r="J12" s="33">
        <v>1</v>
      </c>
      <c r="K12" s="33">
        <v>2</v>
      </c>
      <c r="L12" s="33">
        <v>13</v>
      </c>
      <c r="M12" s="33">
        <v>11</v>
      </c>
      <c r="N12" s="33">
        <v>2</v>
      </c>
      <c r="O12" s="33"/>
      <c r="P12" s="33"/>
      <c r="Q12" s="33"/>
      <c r="R12" s="33"/>
      <c r="S12" s="62"/>
      <c r="T12" s="82">
        <f t="shared" si="0"/>
        <v>29</v>
      </c>
      <c r="U12" s="78"/>
      <c r="V12" s="63">
        <f t="shared" si="1"/>
        <v>29</v>
      </c>
    </row>
    <row r="13" spans="1:22" ht="18.75">
      <c r="A13" s="15">
        <v>1999</v>
      </c>
      <c r="B13" s="53"/>
      <c r="C13" s="53"/>
      <c r="D13" s="44"/>
      <c r="E13" s="44"/>
      <c r="F13" s="33"/>
      <c r="G13" s="33"/>
      <c r="H13" s="33"/>
      <c r="I13" s="33"/>
      <c r="J13" s="44"/>
      <c r="K13" s="44"/>
      <c r="L13" s="33">
        <v>2</v>
      </c>
      <c r="M13" s="33">
        <v>4</v>
      </c>
      <c r="N13" s="33">
        <v>9</v>
      </c>
      <c r="O13" s="33">
        <v>6</v>
      </c>
      <c r="P13" s="33">
        <v>4</v>
      </c>
      <c r="Q13" s="33">
        <v>1</v>
      </c>
      <c r="R13" s="33"/>
      <c r="S13" s="62"/>
      <c r="T13" s="82">
        <f t="shared" si="0"/>
        <v>26</v>
      </c>
      <c r="U13" s="78">
        <v>2</v>
      </c>
      <c r="V13" s="63">
        <f t="shared" si="1"/>
        <v>28</v>
      </c>
    </row>
    <row r="14" spans="1:22" ht="18.75">
      <c r="A14" s="15">
        <v>1998</v>
      </c>
      <c r="B14" s="53"/>
      <c r="C14" s="53"/>
      <c r="D14" s="44"/>
      <c r="E14" s="44"/>
      <c r="F14" s="33"/>
      <c r="G14" s="33"/>
      <c r="H14" s="33"/>
      <c r="I14" s="33"/>
      <c r="J14" s="33"/>
      <c r="K14" s="33"/>
      <c r="L14" s="44"/>
      <c r="M14" s="44"/>
      <c r="N14" s="33">
        <v>1</v>
      </c>
      <c r="O14" s="33">
        <v>5</v>
      </c>
      <c r="P14" s="33">
        <v>7</v>
      </c>
      <c r="Q14" s="33">
        <v>11</v>
      </c>
      <c r="R14" s="33">
        <v>3</v>
      </c>
      <c r="S14" s="62"/>
      <c r="T14" s="82">
        <f t="shared" si="0"/>
        <v>27</v>
      </c>
      <c r="U14" s="78">
        <v>1</v>
      </c>
      <c r="V14" s="63">
        <f t="shared" si="1"/>
        <v>28</v>
      </c>
    </row>
    <row r="15" spans="1:22" ht="18.75">
      <c r="A15" s="15">
        <v>1997</v>
      </c>
      <c r="B15" s="44"/>
      <c r="C15" s="53"/>
      <c r="D15" s="44"/>
      <c r="E15" s="33"/>
      <c r="F15" s="33"/>
      <c r="G15" s="33"/>
      <c r="H15" s="33"/>
      <c r="I15" s="33"/>
      <c r="J15" s="33"/>
      <c r="K15" s="33"/>
      <c r="L15" s="33"/>
      <c r="M15" s="44"/>
      <c r="N15" s="55"/>
      <c r="O15" s="44"/>
      <c r="P15" s="33">
        <v>5</v>
      </c>
      <c r="Q15" s="33">
        <v>5</v>
      </c>
      <c r="R15" s="45">
        <v>9</v>
      </c>
      <c r="S15" s="62">
        <v>1</v>
      </c>
      <c r="T15" s="82">
        <f t="shared" si="0"/>
        <v>20</v>
      </c>
      <c r="U15" s="78"/>
      <c r="V15" s="63">
        <f t="shared" si="1"/>
        <v>20</v>
      </c>
    </row>
    <row r="16" spans="1:22" ht="18.75">
      <c r="A16" s="15">
        <v>1996</v>
      </c>
      <c r="B16" s="44"/>
      <c r="C16" s="4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44"/>
      <c r="O16" s="33"/>
      <c r="P16" s="55"/>
      <c r="Q16" s="33"/>
      <c r="R16" s="53">
        <v>4</v>
      </c>
      <c r="S16" s="62">
        <v>12</v>
      </c>
      <c r="T16" s="82">
        <f t="shared" si="0"/>
        <v>16</v>
      </c>
      <c r="U16" s="78"/>
      <c r="V16" s="63">
        <f>SUM(T16:U16)</f>
        <v>16</v>
      </c>
    </row>
    <row r="17" spans="1:22" ht="19.5" thickBot="1">
      <c r="A17" s="15">
        <v>1995</v>
      </c>
      <c r="B17" s="44"/>
      <c r="C17" s="4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4"/>
      <c r="R17" s="53"/>
      <c r="S17" s="65">
        <v>2</v>
      </c>
      <c r="T17" s="82">
        <f t="shared" si="0"/>
        <v>2</v>
      </c>
      <c r="U17" s="80"/>
      <c r="V17" s="63">
        <f>SUM(T17:U17)</f>
        <v>2</v>
      </c>
    </row>
    <row r="18" spans="1:22" ht="19.5" customHeight="1" thickBot="1">
      <c r="A18" s="19" t="s">
        <v>21</v>
      </c>
      <c r="B18" s="24">
        <f aca="true" t="shared" si="2" ref="B18:U18">SUM(B6:B17)</f>
        <v>20</v>
      </c>
      <c r="C18" s="25">
        <f t="shared" si="2"/>
        <v>19</v>
      </c>
      <c r="D18" s="26">
        <f t="shared" si="2"/>
        <v>18</v>
      </c>
      <c r="E18" s="27">
        <f t="shared" si="2"/>
        <v>18</v>
      </c>
      <c r="F18" s="24">
        <f t="shared" si="2"/>
        <v>19</v>
      </c>
      <c r="G18" s="28">
        <f t="shared" si="2"/>
        <v>19</v>
      </c>
      <c r="H18" s="29">
        <f t="shared" si="2"/>
        <v>20</v>
      </c>
      <c r="I18" s="26">
        <f t="shared" si="2"/>
        <v>20</v>
      </c>
      <c r="J18" s="26">
        <f t="shared" si="2"/>
        <v>15</v>
      </c>
      <c r="K18" s="26">
        <f t="shared" si="2"/>
        <v>16</v>
      </c>
      <c r="L18" s="26">
        <f t="shared" si="2"/>
        <v>16</v>
      </c>
      <c r="M18" s="26">
        <f t="shared" si="2"/>
        <v>18</v>
      </c>
      <c r="N18" s="25">
        <f t="shared" si="2"/>
        <v>12</v>
      </c>
      <c r="O18" s="25">
        <f t="shared" si="2"/>
        <v>11</v>
      </c>
      <c r="P18" s="25">
        <f t="shared" si="2"/>
        <v>16</v>
      </c>
      <c r="Q18" s="28">
        <f t="shared" si="2"/>
        <v>17</v>
      </c>
      <c r="R18" s="67">
        <f t="shared" si="2"/>
        <v>16</v>
      </c>
      <c r="S18" s="76">
        <f t="shared" si="2"/>
        <v>15</v>
      </c>
      <c r="T18" s="86">
        <f t="shared" si="2"/>
        <v>305</v>
      </c>
      <c r="U18" s="81">
        <f t="shared" si="2"/>
        <v>5</v>
      </c>
      <c r="V18" s="64">
        <f>SUM(V6:V17)</f>
        <v>310</v>
      </c>
    </row>
    <row r="19" spans="1:22" ht="19.5" customHeight="1" thickBot="1">
      <c r="A19" s="16"/>
      <c r="B19" s="249" t="s">
        <v>38</v>
      </c>
      <c r="C19" s="250"/>
      <c r="D19" s="250"/>
      <c r="E19" s="250"/>
      <c r="F19" s="250"/>
      <c r="G19" s="250"/>
      <c r="H19" s="249" t="s">
        <v>54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7">
        <v>31</v>
      </c>
      <c r="S19" s="258"/>
      <c r="T19" s="87">
        <f>SUM(T18)</f>
        <v>305</v>
      </c>
      <c r="U19" s="83">
        <v>5</v>
      </c>
      <c r="V19" s="66"/>
    </row>
    <row r="20" spans="1:21" ht="27" customHeight="1" thickBot="1">
      <c r="A20" s="22"/>
      <c r="B20" s="252" t="s">
        <v>31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4"/>
      <c r="R20" s="22"/>
      <c r="S20" s="22"/>
      <c r="T20" s="22"/>
      <c r="U20" s="22"/>
    </row>
    <row r="22" spans="1:21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23</v>
      </c>
      <c r="Q22" s="23"/>
      <c r="R22" s="23"/>
      <c r="S22" s="23"/>
      <c r="T22" s="23"/>
      <c r="U22" s="23"/>
    </row>
    <row r="23" spans="1:4" ht="15">
      <c r="A23" s="75" t="s">
        <v>49</v>
      </c>
      <c r="B23" s="75"/>
      <c r="C23" s="75"/>
      <c r="D23" s="75"/>
    </row>
    <row r="24" ht="15">
      <c r="A24" s="75" t="s">
        <v>45</v>
      </c>
    </row>
    <row r="26" ht="15">
      <c r="A26" s="75"/>
    </row>
  </sheetData>
  <sheetProtection/>
  <mergeCells count="4">
    <mergeCell ref="B19:G19"/>
    <mergeCell ref="H19:Q19"/>
    <mergeCell ref="B20:Q20"/>
    <mergeCell ref="R19:S19"/>
  </mergeCells>
  <printOptions/>
  <pageMargins left="0.7" right="0.7" top="0.75" bottom="0.75" header="0.3" footer="0.3"/>
  <pageSetup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zoomScalePageLayoutView="0" workbookViewId="0" topLeftCell="A10">
      <selection activeCell="T35" sqref="T35"/>
    </sheetView>
  </sheetViews>
  <sheetFormatPr defaultColWidth="9.140625" defaultRowHeight="15"/>
  <cols>
    <col min="1" max="1" width="24.7109375" style="0" customWidth="1"/>
    <col min="2" max="2" width="10.00390625" style="0" customWidth="1"/>
  </cols>
  <sheetData>
    <row r="2" spans="1:22" ht="18">
      <c r="A2" s="186">
        <v>43709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259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/>
      <c r="E6" s="148"/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15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16</v>
      </c>
      <c r="M10" s="141">
        <v>18</v>
      </c>
      <c r="N10" s="141">
        <v>17</v>
      </c>
      <c r="O10" s="141">
        <v>3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22</v>
      </c>
      <c r="E19" s="202">
        <v>22</v>
      </c>
      <c r="F19" s="202">
        <v>20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19</v>
      </c>
      <c r="M19" s="203">
        <v>19</v>
      </c>
      <c r="N19" s="203">
        <v>22</v>
      </c>
      <c r="O19" s="203">
        <f>SUM(O8:O18)</f>
        <v>20</v>
      </c>
      <c r="P19" s="203">
        <v>21</v>
      </c>
      <c r="Q19" s="203">
        <v>21</v>
      </c>
      <c r="R19" s="203">
        <v>21</v>
      </c>
      <c r="S19" s="203">
        <v>18</v>
      </c>
      <c r="T19" s="203">
        <v>18</v>
      </c>
      <c r="U19" s="204">
        <f>SUM(U8:U18)</f>
        <v>24</v>
      </c>
      <c r="V19" s="129">
        <v>418</v>
      </c>
    </row>
    <row r="20" spans="1:22" ht="18.75">
      <c r="A20" s="135"/>
      <c r="B20" s="264" t="s">
        <v>270</v>
      </c>
      <c r="C20" s="265"/>
      <c r="D20" s="265"/>
      <c r="E20" s="265"/>
      <c r="F20" s="265"/>
      <c r="G20" s="265"/>
      <c r="H20" s="265"/>
      <c r="I20" s="266"/>
      <c r="J20" s="260" t="s">
        <v>268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271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22</v>
      </c>
      <c r="E24" s="202">
        <v>22</v>
      </c>
      <c r="F24" s="202">
        <v>20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19</v>
      </c>
      <c r="M24" s="203">
        <v>19</v>
      </c>
      <c r="N24" s="203">
        <v>22</v>
      </c>
      <c r="O24" s="203">
        <v>20</v>
      </c>
      <c r="P24" s="203">
        <v>21</v>
      </c>
      <c r="Q24" s="203">
        <v>21</v>
      </c>
      <c r="R24" s="203">
        <v>21</v>
      </c>
      <c r="S24" s="203">
        <v>18</v>
      </c>
      <c r="T24" s="203">
        <v>18</v>
      </c>
      <c r="U24" s="204">
        <v>24</v>
      </c>
      <c r="V24" s="172">
        <v>418</v>
      </c>
    </row>
    <row r="25" spans="1:22" ht="18.75">
      <c r="A25" s="135"/>
      <c r="B25" s="264" t="s">
        <v>270</v>
      </c>
      <c r="C25" s="265"/>
      <c r="D25" s="265"/>
      <c r="E25" s="265"/>
      <c r="F25" s="265"/>
      <c r="G25" s="265"/>
      <c r="H25" s="265"/>
      <c r="I25" s="266"/>
      <c r="J25" s="260" t="s">
        <v>268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20">
        <v>24</v>
      </c>
      <c r="V25" s="103"/>
    </row>
    <row r="26" spans="1:22" ht="18.75">
      <c r="A26" s="22"/>
      <c r="B26" s="22"/>
      <c r="C26" s="288" t="s">
        <v>271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10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8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166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10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11</v>
      </c>
      <c r="M31" s="175">
        <v>11</v>
      </c>
      <c r="N31" s="175">
        <v>13</v>
      </c>
      <c r="O31" s="175">
        <v>12</v>
      </c>
      <c r="P31" s="175">
        <v>14</v>
      </c>
      <c r="Q31" s="175">
        <v>13</v>
      </c>
      <c r="R31" s="175">
        <v>8</v>
      </c>
      <c r="S31" s="175">
        <v>14</v>
      </c>
      <c r="T31" s="175">
        <v>13</v>
      </c>
      <c r="U31" s="175">
        <v>18</v>
      </c>
      <c r="V31" s="175">
        <v>253</v>
      </c>
    </row>
    <row r="32" spans="1:22" ht="15">
      <c r="A32" s="173" t="s">
        <v>170</v>
      </c>
      <c r="B32" s="228">
        <v>19</v>
      </c>
      <c r="C32" s="228">
        <v>22</v>
      </c>
      <c r="D32" s="213">
        <v>22</v>
      </c>
      <c r="E32" s="213">
        <v>22</v>
      </c>
      <c r="F32" s="213">
        <v>20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19</v>
      </c>
      <c r="M32" s="176">
        <v>19</v>
      </c>
      <c r="N32" s="176">
        <v>22</v>
      </c>
      <c r="O32" s="176">
        <v>20</v>
      </c>
      <c r="P32" s="176">
        <v>21</v>
      </c>
      <c r="Q32" s="176">
        <v>21</v>
      </c>
      <c r="R32" s="176">
        <v>21</v>
      </c>
      <c r="S32" s="176">
        <v>18</v>
      </c>
      <c r="T32" s="176">
        <v>18</v>
      </c>
      <c r="U32" s="176">
        <v>24</v>
      </c>
      <c r="V32" s="176">
        <v>418</v>
      </c>
    </row>
  </sheetData>
  <sheetProtection/>
  <mergeCells count="6">
    <mergeCell ref="J25:T25"/>
    <mergeCell ref="C26:T26"/>
    <mergeCell ref="J20:T20"/>
    <mergeCell ref="C21:T21"/>
    <mergeCell ref="B20:I20"/>
    <mergeCell ref="B25:I2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2" sqref="A2:V32"/>
    </sheetView>
  </sheetViews>
  <sheetFormatPr defaultColWidth="9.140625" defaultRowHeight="15"/>
  <cols>
    <col min="1" max="1" width="15.57421875" style="0" customWidth="1"/>
    <col min="8" max="8" width="8.57421875" style="0" customWidth="1"/>
  </cols>
  <sheetData>
    <row r="2" spans="1:22" ht="18">
      <c r="A2" s="186">
        <v>43739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269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/>
      <c r="E6" s="148"/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15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3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22</v>
      </c>
      <c r="E19" s="202">
        <v>22</v>
      </c>
      <c r="F19" s="202">
        <v>20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20</v>
      </c>
      <c r="M19" s="203">
        <v>19</v>
      </c>
      <c r="N19" s="203">
        <v>22</v>
      </c>
      <c r="O19" s="203">
        <f>SUM(O8:O18)</f>
        <v>20</v>
      </c>
      <c r="P19" s="203">
        <v>21</v>
      </c>
      <c r="Q19" s="203">
        <v>21</v>
      </c>
      <c r="R19" s="203">
        <v>21</v>
      </c>
      <c r="S19" s="203">
        <v>18</v>
      </c>
      <c r="T19" s="203">
        <v>18</v>
      </c>
      <c r="U19" s="204">
        <f>SUM(U8:U18)</f>
        <v>24</v>
      </c>
      <c r="V19" s="129">
        <v>419</v>
      </c>
    </row>
    <row r="20" spans="1:22" ht="18.75">
      <c r="A20" s="135"/>
      <c r="B20" s="264" t="s">
        <v>270</v>
      </c>
      <c r="C20" s="265"/>
      <c r="D20" s="265"/>
      <c r="E20" s="265"/>
      <c r="F20" s="265"/>
      <c r="G20" s="265"/>
      <c r="H20" s="265"/>
      <c r="I20" s="266"/>
      <c r="J20" s="260" t="s">
        <v>272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273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22</v>
      </c>
      <c r="E24" s="202">
        <v>22</v>
      </c>
      <c r="F24" s="202">
        <v>20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20</v>
      </c>
      <c r="M24" s="203">
        <v>19</v>
      </c>
      <c r="N24" s="203">
        <v>22</v>
      </c>
      <c r="O24" s="203">
        <v>20</v>
      </c>
      <c r="P24" s="203">
        <v>21</v>
      </c>
      <c r="Q24" s="203">
        <v>21</v>
      </c>
      <c r="R24" s="203">
        <v>21</v>
      </c>
      <c r="S24" s="203">
        <v>18</v>
      </c>
      <c r="T24" s="203">
        <v>18</v>
      </c>
      <c r="U24" s="204">
        <v>24</v>
      </c>
      <c r="V24" s="172">
        <v>419</v>
      </c>
    </row>
    <row r="25" spans="1:22" ht="18.75">
      <c r="A25" s="135"/>
      <c r="B25" s="264" t="s">
        <v>270</v>
      </c>
      <c r="C25" s="265"/>
      <c r="D25" s="265"/>
      <c r="E25" s="265"/>
      <c r="F25" s="265"/>
      <c r="G25" s="265"/>
      <c r="H25" s="265"/>
      <c r="I25" s="266"/>
      <c r="J25" s="260" t="s">
        <v>272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29">
        <v>24</v>
      </c>
      <c r="V25" s="103"/>
    </row>
    <row r="26" spans="1:22" ht="18.75">
      <c r="A26" s="22"/>
      <c r="B26" s="22"/>
      <c r="C26" s="288" t="s">
        <v>273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10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8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166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10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11</v>
      </c>
      <c r="N31" s="175">
        <v>13</v>
      </c>
      <c r="O31" s="175">
        <v>12</v>
      </c>
      <c r="P31" s="175">
        <v>14</v>
      </c>
      <c r="Q31" s="175">
        <v>13</v>
      </c>
      <c r="R31" s="175">
        <v>8</v>
      </c>
      <c r="S31" s="175">
        <v>14</v>
      </c>
      <c r="T31" s="175">
        <v>13</v>
      </c>
      <c r="U31" s="175">
        <v>18</v>
      </c>
      <c r="V31" s="175">
        <v>254</v>
      </c>
    </row>
    <row r="32" spans="1:22" ht="15">
      <c r="A32" s="173" t="s">
        <v>170</v>
      </c>
      <c r="B32" s="228">
        <v>19</v>
      </c>
      <c r="C32" s="228">
        <v>22</v>
      </c>
      <c r="D32" s="213">
        <v>22</v>
      </c>
      <c r="E32" s="213">
        <v>22</v>
      </c>
      <c r="F32" s="213">
        <v>20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20</v>
      </c>
      <c r="M32" s="176">
        <v>19</v>
      </c>
      <c r="N32" s="176">
        <v>22</v>
      </c>
      <c r="O32" s="176">
        <v>20</v>
      </c>
      <c r="P32" s="176">
        <v>21</v>
      </c>
      <c r="Q32" s="176">
        <v>21</v>
      </c>
      <c r="R32" s="176">
        <v>21</v>
      </c>
      <c r="S32" s="176">
        <v>18</v>
      </c>
      <c r="T32" s="176">
        <v>18</v>
      </c>
      <c r="U32" s="176">
        <v>24</v>
      </c>
      <c r="V32" s="176">
        <v>419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7">
      <selection activeCell="C30" sqref="C30"/>
    </sheetView>
  </sheetViews>
  <sheetFormatPr defaultColWidth="9.140625" defaultRowHeight="15"/>
  <cols>
    <col min="1" max="1" width="17.28125" style="0" customWidth="1"/>
  </cols>
  <sheetData>
    <row r="2" spans="1:22" ht="18">
      <c r="A2" s="186">
        <v>43770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274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/>
      <c r="E6" s="148"/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15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3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22</v>
      </c>
      <c r="E19" s="202">
        <v>22</v>
      </c>
      <c r="F19" s="202">
        <v>20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20</v>
      </c>
      <c r="M19" s="203">
        <v>18</v>
      </c>
      <c r="N19" s="203">
        <v>22</v>
      </c>
      <c r="O19" s="203">
        <f>SUM(O8:O18)</f>
        <v>20</v>
      </c>
      <c r="P19" s="203">
        <v>21</v>
      </c>
      <c r="Q19" s="203">
        <v>21</v>
      </c>
      <c r="R19" s="203">
        <v>21</v>
      </c>
      <c r="S19" s="203">
        <v>18</v>
      </c>
      <c r="T19" s="203">
        <v>18</v>
      </c>
      <c r="U19" s="204">
        <f>SUM(U8:U18)</f>
        <v>24</v>
      </c>
      <c r="V19" s="129">
        <v>418</v>
      </c>
    </row>
    <row r="20" spans="1:22" ht="18.75">
      <c r="A20" s="135"/>
      <c r="B20" s="264" t="s">
        <v>270</v>
      </c>
      <c r="C20" s="265"/>
      <c r="D20" s="265"/>
      <c r="E20" s="265"/>
      <c r="F20" s="265"/>
      <c r="G20" s="265"/>
      <c r="H20" s="265"/>
      <c r="I20" s="266"/>
      <c r="J20" s="260" t="s">
        <v>268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271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22</v>
      </c>
      <c r="E24" s="202">
        <v>22</v>
      </c>
      <c r="F24" s="202">
        <v>20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20</v>
      </c>
      <c r="M24" s="203">
        <v>18</v>
      </c>
      <c r="N24" s="203">
        <v>22</v>
      </c>
      <c r="O24" s="203">
        <v>20</v>
      </c>
      <c r="P24" s="203">
        <v>21</v>
      </c>
      <c r="Q24" s="203">
        <v>21</v>
      </c>
      <c r="R24" s="203">
        <v>21</v>
      </c>
      <c r="S24" s="203">
        <v>18</v>
      </c>
      <c r="T24" s="203">
        <v>18</v>
      </c>
      <c r="U24" s="204">
        <v>24</v>
      </c>
      <c r="V24" s="172">
        <v>418</v>
      </c>
    </row>
    <row r="25" spans="1:22" ht="18.75">
      <c r="A25" s="135"/>
      <c r="B25" s="264" t="s">
        <v>270</v>
      </c>
      <c r="C25" s="265"/>
      <c r="D25" s="265"/>
      <c r="E25" s="265"/>
      <c r="F25" s="265"/>
      <c r="G25" s="265"/>
      <c r="H25" s="265"/>
      <c r="I25" s="266"/>
      <c r="J25" s="260" t="s">
        <v>268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0">
        <v>24</v>
      </c>
      <c r="V25" s="103"/>
    </row>
    <row r="26" spans="1:22" ht="18.75">
      <c r="A26" s="22"/>
      <c r="B26" s="22"/>
      <c r="C26" s="288" t="s">
        <v>271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10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8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166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10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10</v>
      </c>
      <c r="N31" s="175">
        <v>13</v>
      </c>
      <c r="O31" s="175">
        <v>12</v>
      </c>
      <c r="P31" s="175">
        <v>14</v>
      </c>
      <c r="Q31" s="175">
        <v>13</v>
      </c>
      <c r="R31" s="175">
        <v>8</v>
      </c>
      <c r="S31" s="175">
        <v>14</v>
      </c>
      <c r="T31" s="175">
        <v>13</v>
      </c>
      <c r="U31" s="175">
        <v>18</v>
      </c>
      <c r="V31" s="175">
        <v>253</v>
      </c>
    </row>
    <row r="32" spans="1:22" ht="15">
      <c r="A32" s="173" t="s">
        <v>170</v>
      </c>
      <c r="B32" s="228">
        <v>19</v>
      </c>
      <c r="C32" s="228">
        <v>22</v>
      </c>
      <c r="D32" s="213">
        <v>22</v>
      </c>
      <c r="E32" s="213">
        <v>22</v>
      </c>
      <c r="F32" s="213">
        <v>20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20</v>
      </c>
      <c r="M32" s="176">
        <v>18</v>
      </c>
      <c r="N32" s="176">
        <v>22</v>
      </c>
      <c r="O32" s="176">
        <v>20</v>
      </c>
      <c r="P32" s="176">
        <v>21</v>
      </c>
      <c r="Q32" s="176">
        <v>21</v>
      </c>
      <c r="R32" s="176">
        <v>21</v>
      </c>
      <c r="S32" s="176">
        <v>18</v>
      </c>
      <c r="T32" s="176">
        <v>18</v>
      </c>
      <c r="U32" s="176">
        <v>24</v>
      </c>
      <c r="V32" s="176">
        <v>418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2" sqref="A2:V32"/>
    </sheetView>
  </sheetViews>
  <sheetFormatPr defaultColWidth="9.140625" defaultRowHeight="15"/>
  <cols>
    <col min="1" max="1" width="20.00390625" style="0" customWidth="1"/>
  </cols>
  <sheetData>
    <row r="2" spans="1:22" ht="18">
      <c r="A2" s="186">
        <v>43800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276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15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3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23</v>
      </c>
      <c r="F19" s="202">
        <v>20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20</v>
      </c>
      <c r="M19" s="203">
        <v>18</v>
      </c>
      <c r="N19" s="203">
        <v>22</v>
      </c>
      <c r="O19" s="203">
        <f>SUM(O8:O18)</f>
        <v>20</v>
      </c>
      <c r="P19" s="203">
        <v>21</v>
      </c>
      <c r="Q19" s="203">
        <v>20</v>
      </c>
      <c r="R19" s="203">
        <v>21</v>
      </c>
      <c r="S19" s="203">
        <v>18</v>
      </c>
      <c r="T19" s="203">
        <v>18</v>
      </c>
      <c r="U19" s="204">
        <f>SUM(U8:U18)</f>
        <v>24</v>
      </c>
      <c r="V19" s="129">
        <v>419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275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273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23</v>
      </c>
      <c r="F24" s="202">
        <v>20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20</v>
      </c>
      <c r="M24" s="203">
        <v>18</v>
      </c>
      <c r="N24" s="203">
        <v>22</v>
      </c>
      <c r="O24" s="203">
        <v>20</v>
      </c>
      <c r="P24" s="203">
        <v>21</v>
      </c>
      <c r="Q24" s="203">
        <v>20</v>
      </c>
      <c r="R24" s="203">
        <v>21</v>
      </c>
      <c r="S24" s="203">
        <v>18</v>
      </c>
      <c r="T24" s="203">
        <v>18</v>
      </c>
      <c r="U24" s="204">
        <v>24</v>
      </c>
      <c r="V24" s="172">
        <v>419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275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1">
        <v>24</v>
      </c>
      <c r="V25" s="103"/>
    </row>
    <row r="26" spans="1:22" ht="18.75">
      <c r="A26" s="22"/>
      <c r="B26" s="22"/>
      <c r="C26" s="288" t="s">
        <v>273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10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8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168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10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10</v>
      </c>
      <c r="N31" s="175">
        <v>13</v>
      </c>
      <c r="O31" s="175">
        <v>12</v>
      </c>
      <c r="P31" s="175">
        <v>14</v>
      </c>
      <c r="Q31" s="175">
        <v>12</v>
      </c>
      <c r="R31" s="175">
        <v>8</v>
      </c>
      <c r="S31" s="175">
        <v>14</v>
      </c>
      <c r="T31" s="175">
        <v>13</v>
      </c>
      <c r="U31" s="175">
        <v>18</v>
      </c>
      <c r="V31" s="175">
        <v>252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23</v>
      </c>
      <c r="F32" s="213">
        <v>20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20</v>
      </c>
      <c r="M32" s="176">
        <v>18</v>
      </c>
      <c r="N32" s="176">
        <v>22</v>
      </c>
      <c r="O32" s="176">
        <v>20</v>
      </c>
      <c r="P32" s="176">
        <v>21</v>
      </c>
      <c r="Q32" s="176">
        <v>20</v>
      </c>
      <c r="R32" s="176">
        <v>21</v>
      </c>
      <c r="S32" s="176">
        <v>18</v>
      </c>
      <c r="T32" s="176">
        <v>18</v>
      </c>
      <c r="U32" s="176">
        <v>24</v>
      </c>
      <c r="V32" s="176">
        <v>419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19.28125" style="0" customWidth="1"/>
  </cols>
  <sheetData>
    <row r="2" spans="1:22" ht="18">
      <c r="A2" s="186">
        <v>43831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278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15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3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23</v>
      </c>
      <c r="F19" s="202">
        <v>20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20</v>
      </c>
      <c r="M19" s="203">
        <v>18</v>
      </c>
      <c r="N19" s="203">
        <v>22</v>
      </c>
      <c r="O19" s="203">
        <v>19</v>
      </c>
      <c r="P19" s="203">
        <v>21</v>
      </c>
      <c r="Q19" s="203">
        <v>20</v>
      </c>
      <c r="R19" s="203">
        <v>21</v>
      </c>
      <c r="S19" s="203">
        <v>18</v>
      </c>
      <c r="T19" s="203">
        <v>18</v>
      </c>
      <c r="U19" s="204">
        <f>SUM(U8:U18)</f>
        <v>24</v>
      </c>
      <c r="V19" s="129">
        <v>418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279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271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23</v>
      </c>
      <c r="F24" s="202">
        <v>20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20</v>
      </c>
      <c r="M24" s="203">
        <v>18</v>
      </c>
      <c r="N24" s="203">
        <v>22</v>
      </c>
      <c r="O24" s="203">
        <v>19</v>
      </c>
      <c r="P24" s="203">
        <v>21</v>
      </c>
      <c r="Q24" s="203">
        <v>20</v>
      </c>
      <c r="R24" s="203">
        <v>21</v>
      </c>
      <c r="S24" s="203">
        <v>18</v>
      </c>
      <c r="T24" s="203">
        <v>18</v>
      </c>
      <c r="U24" s="204">
        <v>24</v>
      </c>
      <c r="V24" s="172">
        <v>418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279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2">
        <v>24</v>
      </c>
      <c r="V25" s="103"/>
    </row>
    <row r="26" spans="1:22" ht="18.75">
      <c r="A26" s="22"/>
      <c r="B26" s="22"/>
      <c r="C26" s="288" t="s">
        <v>271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10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7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167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10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10</v>
      </c>
      <c r="N31" s="175">
        <v>13</v>
      </c>
      <c r="O31" s="175">
        <v>12</v>
      </c>
      <c r="P31" s="175">
        <v>14</v>
      </c>
      <c r="Q31" s="175">
        <v>12</v>
      </c>
      <c r="R31" s="175">
        <v>8</v>
      </c>
      <c r="S31" s="175">
        <v>14</v>
      </c>
      <c r="T31" s="175">
        <v>13</v>
      </c>
      <c r="U31" s="175">
        <v>18</v>
      </c>
      <c r="V31" s="175">
        <v>252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23</v>
      </c>
      <c r="F32" s="213">
        <v>20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20</v>
      </c>
      <c r="M32" s="176">
        <v>18</v>
      </c>
      <c r="N32" s="176">
        <v>22</v>
      </c>
      <c r="O32" s="176">
        <v>19</v>
      </c>
      <c r="P32" s="176">
        <v>21</v>
      </c>
      <c r="Q32" s="176">
        <v>20</v>
      </c>
      <c r="R32" s="176">
        <v>21</v>
      </c>
      <c r="S32" s="176">
        <v>18</v>
      </c>
      <c r="T32" s="176">
        <v>18</v>
      </c>
      <c r="U32" s="176">
        <v>24</v>
      </c>
      <c r="V32" s="176">
        <v>418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2" sqref="A2:IV32"/>
    </sheetView>
  </sheetViews>
  <sheetFormatPr defaultColWidth="9.140625" defaultRowHeight="15"/>
  <cols>
    <col min="1" max="1" width="17.00390625" style="0" customWidth="1"/>
  </cols>
  <sheetData>
    <row r="2" spans="1:22" ht="18">
      <c r="A2" s="186">
        <v>43862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280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16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4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22</v>
      </c>
      <c r="F19" s="202">
        <v>21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20</v>
      </c>
      <c r="M19" s="203">
        <v>17</v>
      </c>
      <c r="N19" s="203">
        <v>22</v>
      </c>
      <c r="O19" s="203">
        <v>19</v>
      </c>
      <c r="P19" s="203">
        <v>19</v>
      </c>
      <c r="Q19" s="203">
        <v>20</v>
      </c>
      <c r="R19" s="203">
        <v>22</v>
      </c>
      <c r="S19" s="203">
        <v>18</v>
      </c>
      <c r="T19" s="203">
        <v>18</v>
      </c>
      <c r="U19" s="204">
        <f>SUM(U8:U18)</f>
        <v>24</v>
      </c>
      <c r="V19" s="129">
        <v>416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281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282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22</v>
      </c>
      <c r="F24" s="202">
        <v>21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20</v>
      </c>
      <c r="M24" s="203">
        <v>17</v>
      </c>
      <c r="N24" s="203">
        <v>22</v>
      </c>
      <c r="O24" s="203">
        <v>19</v>
      </c>
      <c r="P24" s="203">
        <v>19</v>
      </c>
      <c r="Q24" s="203">
        <v>20</v>
      </c>
      <c r="R24" s="203">
        <v>22</v>
      </c>
      <c r="S24" s="203">
        <v>18</v>
      </c>
      <c r="T24" s="203">
        <v>18</v>
      </c>
      <c r="U24" s="204">
        <v>24</v>
      </c>
      <c r="V24" s="172">
        <v>416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281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3">
        <v>24</v>
      </c>
      <c r="V25" s="103"/>
    </row>
    <row r="26" spans="1:22" ht="18.75">
      <c r="A26" s="22"/>
      <c r="B26" s="22"/>
      <c r="C26" s="288" t="s">
        <v>282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7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166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11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9</v>
      </c>
      <c r="N31" s="175">
        <v>13</v>
      </c>
      <c r="O31" s="175">
        <v>12</v>
      </c>
      <c r="P31" s="175">
        <v>12</v>
      </c>
      <c r="Q31" s="175">
        <v>12</v>
      </c>
      <c r="R31" s="175">
        <v>9</v>
      </c>
      <c r="S31" s="175">
        <v>14</v>
      </c>
      <c r="T31" s="175">
        <v>13</v>
      </c>
      <c r="U31" s="175">
        <v>18</v>
      </c>
      <c r="V31" s="175">
        <v>251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22</v>
      </c>
      <c r="F32" s="213">
        <v>21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20</v>
      </c>
      <c r="M32" s="176">
        <v>17</v>
      </c>
      <c r="N32" s="176">
        <v>22</v>
      </c>
      <c r="O32" s="176">
        <v>19</v>
      </c>
      <c r="P32" s="176">
        <v>19</v>
      </c>
      <c r="Q32" s="176">
        <v>20</v>
      </c>
      <c r="R32" s="176">
        <v>22</v>
      </c>
      <c r="S32" s="176">
        <v>18</v>
      </c>
      <c r="T32" s="176">
        <v>18</v>
      </c>
      <c r="U32" s="176">
        <v>24</v>
      </c>
      <c r="V32" s="176">
        <v>416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2" sqref="A2:IV32"/>
    </sheetView>
  </sheetViews>
  <sheetFormatPr defaultColWidth="9.140625" defaultRowHeight="15"/>
  <cols>
    <col min="1" max="1" width="20.00390625" style="0" customWidth="1"/>
  </cols>
  <sheetData>
    <row r="2" spans="1:22" ht="18">
      <c r="A2" s="186">
        <v>43891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283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16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4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22</v>
      </c>
      <c r="F19" s="202">
        <v>21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20</v>
      </c>
      <c r="M19" s="203">
        <v>17</v>
      </c>
      <c r="N19" s="203">
        <v>22</v>
      </c>
      <c r="O19" s="203">
        <v>19</v>
      </c>
      <c r="P19" s="203">
        <v>19</v>
      </c>
      <c r="Q19" s="203">
        <v>20</v>
      </c>
      <c r="R19" s="203">
        <v>22</v>
      </c>
      <c r="S19" s="203">
        <v>18</v>
      </c>
      <c r="T19" s="203">
        <v>18</v>
      </c>
      <c r="U19" s="204">
        <f>SUM(U8:U18)</f>
        <v>24</v>
      </c>
      <c r="V19" s="129">
        <v>416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281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282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22</v>
      </c>
      <c r="F24" s="202">
        <v>21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20</v>
      </c>
      <c r="M24" s="203">
        <v>17</v>
      </c>
      <c r="N24" s="203">
        <v>22</v>
      </c>
      <c r="O24" s="203">
        <v>19</v>
      </c>
      <c r="P24" s="203">
        <v>19</v>
      </c>
      <c r="Q24" s="203">
        <v>20</v>
      </c>
      <c r="R24" s="203">
        <v>22</v>
      </c>
      <c r="S24" s="203">
        <v>18</v>
      </c>
      <c r="T24" s="203">
        <v>18</v>
      </c>
      <c r="U24" s="204">
        <v>24</v>
      </c>
      <c r="V24" s="172">
        <v>416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281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4">
        <v>24</v>
      </c>
      <c r="V25" s="103"/>
    </row>
    <row r="26" spans="1:22" ht="18.75">
      <c r="A26" s="22"/>
      <c r="B26" s="22"/>
      <c r="C26" s="288" t="s">
        <v>282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8</v>
      </c>
      <c r="M30" s="174">
        <v>8</v>
      </c>
      <c r="N30" s="174">
        <v>9</v>
      </c>
      <c r="O30" s="174">
        <v>7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166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11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9</v>
      </c>
      <c r="N31" s="175">
        <v>13</v>
      </c>
      <c r="O31" s="175">
        <v>12</v>
      </c>
      <c r="P31" s="175">
        <v>12</v>
      </c>
      <c r="Q31" s="175">
        <v>12</v>
      </c>
      <c r="R31" s="175">
        <v>9</v>
      </c>
      <c r="S31" s="175">
        <v>14</v>
      </c>
      <c r="T31" s="175">
        <v>13</v>
      </c>
      <c r="U31" s="175">
        <v>18</v>
      </c>
      <c r="V31" s="175">
        <v>251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22</v>
      </c>
      <c r="F32" s="213">
        <v>21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20</v>
      </c>
      <c r="M32" s="176">
        <v>17</v>
      </c>
      <c r="N32" s="176">
        <v>22</v>
      </c>
      <c r="O32" s="176">
        <v>19</v>
      </c>
      <c r="P32" s="176">
        <v>19</v>
      </c>
      <c r="Q32" s="176">
        <v>20</v>
      </c>
      <c r="R32" s="176">
        <v>22</v>
      </c>
      <c r="S32" s="176">
        <v>18</v>
      </c>
      <c r="T32" s="176">
        <v>18</v>
      </c>
      <c r="U32" s="176">
        <v>24</v>
      </c>
      <c r="V32" s="176">
        <v>416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21.57421875" style="0" customWidth="1"/>
  </cols>
  <sheetData>
    <row r="2" spans="1:22" ht="18">
      <c r="A2" s="186">
        <v>43922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284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16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4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22</v>
      </c>
      <c r="F19" s="202">
        <v>21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19</v>
      </c>
      <c r="M19" s="203">
        <v>17</v>
      </c>
      <c r="N19" s="203">
        <v>22</v>
      </c>
      <c r="O19" s="203">
        <v>19</v>
      </c>
      <c r="P19" s="203">
        <v>19</v>
      </c>
      <c r="Q19" s="203">
        <v>20</v>
      </c>
      <c r="R19" s="203">
        <v>22</v>
      </c>
      <c r="S19" s="203">
        <v>18</v>
      </c>
      <c r="T19" s="203">
        <v>18</v>
      </c>
      <c r="U19" s="204">
        <f>SUM(U8:U18)</f>
        <v>24</v>
      </c>
      <c r="V19" s="129">
        <v>415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285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286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22</v>
      </c>
      <c r="F24" s="202">
        <v>21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19</v>
      </c>
      <c r="M24" s="203">
        <v>17</v>
      </c>
      <c r="N24" s="203">
        <v>22</v>
      </c>
      <c r="O24" s="203">
        <v>19</v>
      </c>
      <c r="P24" s="203">
        <v>19</v>
      </c>
      <c r="Q24" s="203">
        <v>20</v>
      </c>
      <c r="R24" s="203">
        <v>22</v>
      </c>
      <c r="S24" s="203">
        <v>18</v>
      </c>
      <c r="T24" s="203">
        <v>18</v>
      </c>
      <c r="U24" s="204">
        <v>24</v>
      </c>
      <c r="V24" s="172">
        <v>415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285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5">
        <v>24</v>
      </c>
      <c r="V25" s="103"/>
    </row>
    <row r="26" spans="1:22" ht="18.75">
      <c r="A26" s="22"/>
      <c r="B26" s="22"/>
      <c r="C26" s="288" t="s">
        <v>286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7</v>
      </c>
      <c r="M30" s="174">
        <v>8</v>
      </c>
      <c r="N30" s="174">
        <v>9</v>
      </c>
      <c r="O30" s="174">
        <v>7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165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11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9</v>
      </c>
      <c r="N31" s="175">
        <v>13</v>
      </c>
      <c r="O31" s="175">
        <v>12</v>
      </c>
      <c r="P31" s="175">
        <v>12</v>
      </c>
      <c r="Q31" s="175">
        <v>12</v>
      </c>
      <c r="R31" s="175">
        <v>9</v>
      </c>
      <c r="S31" s="175">
        <v>14</v>
      </c>
      <c r="T31" s="175">
        <v>13</v>
      </c>
      <c r="U31" s="175">
        <v>18</v>
      </c>
      <c r="V31" s="175">
        <v>251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22</v>
      </c>
      <c r="F32" s="213">
        <v>21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19</v>
      </c>
      <c r="M32" s="176">
        <v>17</v>
      </c>
      <c r="N32" s="176">
        <v>22</v>
      </c>
      <c r="O32" s="176">
        <v>19</v>
      </c>
      <c r="P32" s="176">
        <v>19</v>
      </c>
      <c r="Q32" s="176">
        <v>20</v>
      </c>
      <c r="R32" s="176">
        <v>22</v>
      </c>
      <c r="S32" s="176">
        <v>18</v>
      </c>
      <c r="T32" s="176">
        <v>18</v>
      </c>
      <c r="U32" s="176">
        <v>24</v>
      </c>
      <c r="V32" s="176">
        <v>416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1">
      <selection activeCell="A2" sqref="A2:V32"/>
    </sheetView>
  </sheetViews>
  <sheetFormatPr defaultColWidth="9.140625" defaultRowHeight="15"/>
  <cols>
    <col min="1" max="1" width="26.421875" style="0" customWidth="1"/>
  </cols>
  <sheetData>
    <row r="2" spans="1:22" ht="18">
      <c r="A2" s="186">
        <v>43952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287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16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4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22</v>
      </c>
      <c r="F19" s="202">
        <v>21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19</v>
      </c>
      <c r="M19" s="203">
        <v>17</v>
      </c>
      <c r="N19" s="203">
        <v>22</v>
      </c>
      <c r="O19" s="203">
        <v>19</v>
      </c>
      <c r="P19" s="203">
        <v>19</v>
      </c>
      <c r="Q19" s="203">
        <v>20</v>
      </c>
      <c r="R19" s="203">
        <v>22</v>
      </c>
      <c r="S19" s="203">
        <v>18</v>
      </c>
      <c r="T19" s="203">
        <v>18</v>
      </c>
      <c r="U19" s="204">
        <f>SUM(U8:U18)</f>
        <v>24</v>
      </c>
      <c r="V19" s="129">
        <v>415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285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286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22</v>
      </c>
      <c r="F24" s="202">
        <v>21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19</v>
      </c>
      <c r="M24" s="203">
        <v>17</v>
      </c>
      <c r="N24" s="203">
        <v>22</v>
      </c>
      <c r="O24" s="203">
        <v>19</v>
      </c>
      <c r="P24" s="203">
        <v>19</v>
      </c>
      <c r="Q24" s="203">
        <v>20</v>
      </c>
      <c r="R24" s="203">
        <v>22</v>
      </c>
      <c r="S24" s="203">
        <v>18</v>
      </c>
      <c r="T24" s="203">
        <v>18</v>
      </c>
      <c r="U24" s="204">
        <v>24</v>
      </c>
      <c r="V24" s="172">
        <v>415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285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6">
        <v>24</v>
      </c>
      <c r="V25" s="103"/>
    </row>
    <row r="26" spans="1:22" ht="18.75">
      <c r="A26" s="22"/>
      <c r="B26" s="22"/>
      <c r="C26" s="288" t="s">
        <v>286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7</v>
      </c>
      <c r="M30" s="174">
        <v>8</v>
      </c>
      <c r="N30" s="174">
        <v>9</v>
      </c>
      <c r="O30" s="174">
        <v>7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165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11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9</v>
      </c>
      <c r="N31" s="175">
        <v>13</v>
      </c>
      <c r="O31" s="175">
        <v>12</v>
      </c>
      <c r="P31" s="175">
        <v>12</v>
      </c>
      <c r="Q31" s="175">
        <v>12</v>
      </c>
      <c r="R31" s="175">
        <v>9</v>
      </c>
      <c r="S31" s="175">
        <v>14</v>
      </c>
      <c r="T31" s="175">
        <v>13</v>
      </c>
      <c r="U31" s="175">
        <v>18</v>
      </c>
      <c r="V31" s="175">
        <v>251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22</v>
      </c>
      <c r="F32" s="213">
        <v>21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19</v>
      </c>
      <c r="M32" s="176">
        <v>17</v>
      </c>
      <c r="N32" s="176">
        <v>22</v>
      </c>
      <c r="O32" s="176">
        <v>19</v>
      </c>
      <c r="P32" s="176">
        <v>19</v>
      </c>
      <c r="Q32" s="176">
        <v>20</v>
      </c>
      <c r="R32" s="176">
        <v>22</v>
      </c>
      <c r="S32" s="176">
        <v>18</v>
      </c>
      <c r="T32" s="176">
        <v>18</v>
      </c>
      <c r="U32" s="176">
        <v>24</v>
      </c>
      <c r="V32" s="176">
        <v>416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V32"/>
  <sheetViews>
    <sheetView zoomScalePageLayoutView="0" workbookViewId="0" topLeftCell="A7">
      <selection activeCell="T24" sqref="T24"/>
    </sheetView>
  </sheetViews>
  <sheetFormatPr defaultColWidth="9.140625" defaultRowHeight="15"/>
  <cols>
    <col min="1" max="1" width="25.57421875" style="0" customWidth="1"/>
  </cols>
  <sheetData>
    <row r="2" spans="1:22" ht="18">
      <c r="A2" s="186">
        <v>43983</v>
      </c>
      <c r="B2" s="186"/>
      <c r="C2" s="186"/>
      <c r="D2" s="186"/>
      <c r="E2" s="186"/>
      <c r="F2" s="186"/>
      <c r="G2" s="186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 t="s">
        <v>288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56.25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8" t="s">
        <v>63</v>
      </c>
      <c r="G5" s="88" t="s">
        <v>64</v>
      </c>
      <c r="H5" s="88" t="s">
        <v>6</v>
      </c>
      <c r="I5" s="88" t="s">
        <v>7</v>
      </c>
      <c r="J5" s="88" t="s">
        <v>8</v>
      </c>
      <c r="K5" s="88" t="s">
        <v>9</v>
      </c>
      <c r="L5" s="88" t="s">
        <v>10</v>
      </c>
      <c r="M5" s="88" t="s">
        <v>260</v>
      </c>
      <c r="N5" s="88" t="s">
        <v>11</v>
      </c>
      <c r="O5" s="88" t="s">
        <v>12</v>
      </c>
      <c r="P5" s="88" t="s">
        <v>13</v>
      </c>
      <c r="Q5" s="88" t="s">
        <v>14</v>
      </c>
      <c r="R5" s="88" t="s">
        <v>15</v>
      </c>
      <c r="S5" s="88" t="s">
        <v>16</v>
      </c>
      <c r="T5" s="88" t="s">
        <v>17</v>
      </c>
      <c r="U5" s="88" t="s">
        <v>90</v>
      </c>
      <c r="V5" s="125" t="s">
        <v>88</v>
      </c>
    </row>
    <row r="6" spans="1:22" ht="18.75">
      <c r="A6" s="109">
        <v>2011</v>
      </c>
      <c r="B6" s="148"/>
      <c r="C6" s="148"/>
      <c r="D6" s="148">
        <v>1</v>
      </c>
      <c r="E6" s="148">
        <v>1</v>
      </c>
      <c r="F6" s="148">
        <v>1</v>
      </c>
      <c r="G6" s="148">
        <v>1</v>
      </c>
      <c r="H6" s="147"/>
      <c r="I6" s="14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126"/>
    </row>
    <row r="7" spans="1:22" ht="18.75">
      <c r="A7" s="109">
        <v>2010</v>
      </c>
      <c r="B7" s="148"/>
      <c r="C7" s="148"/>
      <c r="D7" s="148"/>
      <c r="E7" s="148"/>
      <c r="F7" s="148">
        <v>16</v>
      </c>
      <c r="G7" s="148">
        <v>16</v>
      </c>
      <c r="H7" s="148">
        <v>3</v>
      </c>
      <c r="I7" s="148">
        <v>5</v>
      </c>
      <c r="J7" s="109"/>
      <c r="K7" s="109"/>
      <c r="L7" s="88"/>
      <c r="M7" s="88"/>
      <c r="N7" s="88"/>
      <c r="O7" s="88"/>
      <c r="P7" s="88"/>
      <c r="Q7" s="88"/>
      <c r="R7" s="88"/>
      <c r="S7" s="88"/>
      <c r="T7" s="88"/>
      <c r="U7" s="88"/>
      <c r="V7" s="126"/>
    </row>
    <row r="8" spans="1:22" ht="18.75">
      <c r="A8" s="109">
        <v>2009</v>
      </c>
      <c r="B8" s="148"/>
      <c r="C8" s="148"/>
      <c r="D8" s="148"/>
      <c r="E8" s="148"/>
      <c r="F8" s="148">
        <v>1</v>
      </c>
      <c r="G8" s="148">
        <v>2</v>
      </c>
      <c r="H8" s="148">
        <v>18</v>
      </c>
      <c r="I8" s="148">
        <v>15</v>
      </c>
      <c r="J8" s="223">
        <v>2</v>
      </c>
      <c r="K8" s="223">
        <v>3</v>
      </c>
      <c r="L8" s="218"/>
      <c r="M8" s="218"/>
      <c r="N8" s="218"/>
      <c r="O8" s="139"/>
      <c r="P8" s="139"/>
      <c r="Q8" s="139"/>
      <c r="R8" s="139"/>
      <c r="S8" s="139"/>
      <c r="T8" s="139"/>
      <c r="U8" s="166"/>
      <c r="V8" s="126"/>
    </row>
    <row r="9" spans="1:22" ht="18.75">
      <c r="A9" s="109">
        <v>2008</v>
      </c>
      <c r="B9" s="148"/>
      <c r="C9" s="148"/>
      <c r="D9" s="148"/>
      <c r="E9" s="148"/>
      <c r="F9" s="148"/>
      <c r="G9" s="148"/>
      <c r="H9" s="148">
        <v>2</v>
      </c>
      <c r="I9" s="148">
        <v>3</v>
      </c>
      <c r="J9" s="140">
        <v>18</v>
      </c>
      <c r="K9" s="140">
        <v>17</v>
      </c>
      <c r="L9" s="140">
        <v>4</v>
      </c>
      <c r="M9" s="140">
        <v>2</v>
      </c>
      <c r="N9" s="140">
        <v>4</v>
      </c>
      <c r="O9" s="140"/>
      <c r="P9" s="140"/>
      <c r="Q9" s="140"/>
      <c r="R9" s="140"/>
      <c r="S9" s="140"/>
      <c r="T9" s="140"/>
      <c r="U9" s="167"/>
      <c r="V9" s="126"/>
    </row>
    <row r="10" spans="1:22" ht="18.75">
      <c r="A10" s="93">
        <v>2007</v>
      </c>
      <c r="B10" s="150"/>
      <c r="C10" s="150"/>
      <c r="D10" s="150"/>
      <c r="E10" s="150"/>
      <c r="F10" s="150"/>
      <c r="G10" s="150"/>
      <c r="H10" s="150"/>
      <c r="I10" s="150"/>
      <c r="J10" s="141">
        <v>2</v>
      </c>
      <c r="K10" s="141"/>
      <c r="L10" s="141">
        <v>17</v>
      </c>
      <c r="M10" s="141">
        <v>18</v>
      </c>
      <c r="N10" s="141">
        <v>17</v>
      </c>
      <c r="O10" s="141">
        <v>4</v>
      </c>
      <c r="P10" s="141">
        <v>2</v>
      </c>
      <c r="Q10" s="141"/>
      <c r="R10" s="141"/>
      <c r="S10" s="141"/>
      <c r="T10" s="141"/>
      <c r="U10" s="168"/>
      <c r="V10" s="125"/>
    </row>
    <row r="11" spans="1:22" ht="18.75">
      <c r="A11" s="93">
        <v>2006</v>
      </c>
      <c r="B11" s="150"/>
      <c r="C11" s="150"/>
      <c r="D11" s="150"/>
      <c r="E11" s="150"/>
      <c r="F11" s="150"/>
      <c r="G11" s="150"/>
      <c r="H11" s="150"/>
      <c r="I11" s="150"/>
      <c r="J11" s="215"/>
      <c r="K11" s="215"/>
      <c r="L11" s="215">
        <v>1</v>
      </c>
      <c r="M11" s="141">
        <v>1</v>
      </c>
      <c r="N11" s="141"/>
      <c r="O11" s="141">
        <v>15</v>
      </c>
      <c r="P11" s="141">
        <v>15</v>
      </c>
      <c r="Q11" s="141">
        <v>2</v>
      </c>
      <c r="R11" s="141">
        <v>4</v>
      </c>
      <c r="S11" s="141"/>
      <c r="T11" s="141"/>
      <c r="U11" s="168"/>
      <c r="V11" s="125"/>
    </row>
    <row r="12" spans="1:22" ht="18.75">
      <c r="A12" s="14">
        <v>2005</v>
      </c>
      <c r="B12" s="152"/>
      <c r="C12" s="152"/>
      <c r="D12" s="152"/>
      <c r="E12" s="152"/>
      <c r="F12" s="152"/>
      <c r="G12" s="152"/>
      <c r="H12" s="152"/>
      <c r="I12" s="152"/>
      <c r="J12" s="216"/>
      <c r="K12" s="216"/>
      <c r="L12" s="216"/>
      <c r="M12" s="216"/>
      <c r="N12" s="216"/>
      <c r="O12" s="142">
        <v>2</v>
      </c>
      <c r="P12" s="142">
        <v>3</v>
      </c>
      <c r="Q12" s="142">
        <v>16</v>
      </c>
      <c r="R12" s="142">
        <v>14</v>
      </c>
      <c r="S12" s="142">
        <v>2</v>
      </c>
      <c r="T12" s="142">
        <v>2</v>
      </c>
      <c r="U12" s="169"/>
      <c r="V12" s="127"/>
    </row>
    <row r="13" spans="1:22" ht="18.75">
      <c r="A13" s="93">
        <v>2004</v>
      </c>
      <c r="B13" s="150"/>
      <c r="C13" s="150"/>
      <c r="D13" s="150"/>
      <c r="E13" s="150"/>
      <c r="F13" s="150"/>
      <c r="G13" s="150"/>
      <c r="H13" s="150"/>
      <c r="I13" s="150"/>
      <c r="J13" s="215"/>
      <c r="K13" s="215"/>
      <c r="L13" s="215"/>
      <c r="M13" s="215"/>
      <c r="N13" s="215"/>
      <c r="O13" s="143"/>
      <c r="P13" s="143"/>
      <c r="Q13" s="145">
        <v>3</v>
      </c>
      <c r="R13" s="145">
        <v>2</v>
      </c>
      <c r="S13" s="145">
        <v>17</v>
      </c>
      <c r="T13" s="145">
        <v>17</v>
      </c>
      <c r="U13" s="170">
        <v>2</v>
      </c>
      <c r="V13" s="125"/>
    </row>
    <row r="14" spans="1:22" ht="18.75">
      <c r="A14" s="94">
        <v>2003</v>
      </c>
      <c r="B14" s="156"/>
      <c r="C14" s="156"/>
      <c r="D14" s="156"/>
      <c r="E14" s="156"/>
      <c r="F14" s="156"/>
      <c r="G14" s="156"/>
      <c r="H14" s="156"/>
      <c r="I14" s="156"/>
      <c r="J14" s="217"/>
      <c r="K14" s="217"/>
      <c r="L14" s="217"/>
      <c r="M14" s="217"/>
      <c r="N14" s="217"/>
      <c r="O14" s="143"/>
      <c r="P14" s="143"/>
      <c r="Q14" s="143"/>
      <c r="R14" s="143"/>
      <c r="S14" s="145"/>
      <c r="T14" s="145">
        <v>1</v>
      </c>
      <c r="U14" s="170">
        <v>16</v>
      </c>
      <c r="V14" s="128"/>
    </row>
    <row r="15" spans="1:22" ht="18.75">
      <c r="A15" s="94">
        <v>2002</v>
      </c>
      <c r="B15" s="156"/>
      <c r="C15" s="156"/>
      <c r="D15" s="156"/>
      <c r="E15" s="156"/>
      <c r="F15" s="156"/>
      <c r="G15" s="156"/>
      <c r="H15" s="156"/>
      <c r="I15" s="156"/>
      <c r="J15" s="215"/>
      <c r="K15" s="215"/>
      <c r="L15" s="215"/>
      <c r="M15" s="144"/>
      <c r="N15" s="144"/>
      <c r="O15" s="144"/>
      <c r="P15" s="144"/>
      <c r="Q15" s="144"/>
      <c r="R15" s="144"/>
      <c r="S15" s="145"/>
      <c r="T15" s="145"/>
      <c r="U15" s="170">
        <v>6</v>
      </c>
      <c r="V15" s="125"/>
    </row>
    <row r="16" spans="1:22" ht="18.75">
      <c r="A16" s="94">
        <v>2001</v>
      </c>
      <c r="B16" s="156"/>
      <c r="C16" s="156"/>
      <c r="D16" s="156"/>
      <c r="E16" s="156"/>
      <c r="F16" s="156"/>
      <c r="G16" s="156"/>
      <c r="H16" s="156"/>
      <c r="I16" s="156"/>
      <c r="J16" s="215"/>
      <c r="K16" s="215"/>
      <c r="L16" s="215"/>
      <c r="M16" s="144"/>
      <c r="N16" s="144"/>
      <c r="O16" s="144"/>
      <c r="P16" s="144"/>
      <c r="Q16" s="144"/>
      <c r="R16" s="144"/>
      <c r="S16" s="145"/>
      <c r="T16" s="145"/>
      <c r="U16" s="170"/>
      <c r="V16" s="125"/>
    </row>
    <row r="17" spans="1:22" ht="18.75">
      <c r="A17" s="94">
        <v>2000</v>
      </c>
      <c r="B17" s="156"/>
      <c r="C17" s="156"/>
      <c r="D17" s="156"/>
      <c r="E17" s="156"/>
      <c r="F17" s="156"/>
      <c r="G17" s="156"/>
      <c r="H17" s="156"/>
      <c r="I17" s="156"/>
      <c r="J17" s="215"/>
      <c r="K17" s="215"/>
      <c r="L17" s="215"/>
      <c r="M17" s="144"/>
      <c r="N17" s="144"/>
      <c r="O17" s="144"/>
      <c r="P17" s="144"/>
      <c r="Q17" s="145"/>
      <c r="R17" s="145"/>
      <c r="S17" s="144"/>
      <c r="T17" s="144"/>
      <c r="U17" s="170"/>
      <c r="V17" s="125"/>
    </row>
    <row r="18" spans="1:22" ht="19.5" thickBot="1">
      <c r="A18" s="94">
        <v>1999</v>
      </c>
      <c r="B18" s="156"/>
      <c r="C18" s="156"/>
      <c r="D18" s="156"/>
      <c r="E18" s="156"/>
      <c r="F18" s="156"/>
      <c r="G18" s="156"/>
      <c r="H18" s="156"/>
      <c r="I18" s="156"/>
      <c r="J18" s="215"/>
      <c r="K18" s="215"/>
      <c r="L18" s="215"/>
      <c r="M18" s="144"/>
      <c r="N18" s="144"/>
      <c r="O18" s="144"/>
      <c r="P18" s="144"/>
      <c r="Q18" s="145"/>
      <c r="R18" s="145"/>
      <c r="S18" s="145"/>
      <c r="T18" s="145"/>
      <c r="U18" s="219"/>
      <c r="V18" s="125"/>
    </row>
    <row r="19" spans="1:22" ht="21">
      <c r="A19" s="94" t="s">
        <v>21</v>
      </c>
      <c r="B19" s="202">
        <v>19</v>
      </c>
      <c r="C19" s="202">
        <v>22</v>
      </c>
      <c r="D19" s="202">
        <v>23</v>
      </c>
      <c r="E19" s="202">
        <v>22</v>
      </c>
      <c r="F19" s="202">
        <v>21</v>
      </c>
      <c r="G19" s="202">
        <v>20</v>
      </c>
      <c r="H19" s="202">
        <v>22</v>
      </c>
      <c r="I19" s="202">
        <v>23</v>
      </c>
      <c r="J19" s="203">
        <v>22</v>
      </c>
      <c r="K19" s="203">
        <v>23</v>
      </c>
      <c r="L19" s="203">
        <v>19</v>
      </c>
      <c r="M19" s="203">
        <v>17</v>
      </c>
      <c r="N19" s="203">
        <v>22</v>
      </c>
      <c r="O19" s="203">
        <v>19</v>
      </c>
      <c r="P19" s="203">
        <v>19</v>
      </c>
      <c r="Q19" s="203">
        <v>20</v>
      </c>
      <c r="R19" s="203">
        <v>22</v>
      </c>
      <c r="S19" s="203">
        <v>18</v>
      </c>
      <c r="T19" s="203">
        <v>18</v>
      </c>
      <c r="U19" s="204">
        <f>SUM(U8:U18)</f>
        <v>24</v>
      </c>
      <c r="V19" s="129">
        <v>415</v>
      </c>
    </row>
    <row r="20" spans="1:22" ht="18.75">
      <c r="A20" s="135"/>
      <c r="B20" s="264" t="s">
        <v>277</v>
      </c>
      <c r="C20" s="265"/>
      <c r="D20" s="265"/>
      <c r="E20" s="265"/>
      <c r="F20" s="265"/>
      <c r="G20" s="265"/>
      <c r="H20" s="265"/>
      <c r="I20" s="266"/>
      <c r="J20" s="260" t="s">
        <v>285</v>
      </c>
      <c r="K20" s="260"/>
      <c r="L20" s="260"/>
      <c r="M20" s="260"/>
      <c r="N20" s="260"/>
      <c r="O20" s="260"/>
      <c r="P20" s="260"/>
      <c r="Q20" s="260"/>
      <c r="R20" s="260"/>
      <c r="S20" s="260"/>
      <c r="T20" s="258"/>
      <c r="U20" s="224">
        <v>24</v>
      </c>
      <c r="V20" s="130"/>
    </row>
    <row r="21" spans="1:22" ht="18.75">
      <c r="A21" s="22"/>
      <c r="B21" s="22"/>
      <c r="C21" s="288" t="s">
        <v>289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90"/>
      <c r="U21" s="222"/>
      <c r="V21" s="22"/>
    </row>
    <row r="22" spans="1:22" ht="15.75">
      <c r="A22" s="23" t="s">
        <v>22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1"/>
    </row>
    <row r="23" spans="1:22" ht="56.25">
      <c r="A23" s="88" t="s">
        <v>1</v>
      </c>
      <c r="B23" s="88" t="s">
        <v>2</v>
      </c>
      <c r="C23" s="88" t="s">
        <v>3</v>
      </c>
      <c r="D23" s="88" t="s">
        <v>4</v>
      </c>
      <c r="E23" s="88" t="s">
        <v>5</v>
      </c>
      <c r="F23" s="88" t="s">
        <v>63</v>
      </c>
      <c r="G23" s="88" t="s">
        <v>64</v>
      </c>
      <c r="H23" s="88" t="s">
        <v>6</v>
      </c>
      <c r="I23" s="88" t="s">
        <v>7</v>
      </c>
      <c r="J23" s="88" t="s">
        <v>8</v>
      </c>
      <c r="K23" s="88" t="s">
        <v>9</v>
      </c>
      <c r="L23" s="88" t="s">
        <v>10</v>
      </c>
      <c r="M23" s="88" t="s">
        <v>260</v>
      </c>
      <c r="N23" s="88" t="s">
        <v>11</v>
      </c>
      <c r="O23" s="88" t="s">
        <v>12</v>
      </c>
      <c r="P23" s="88" t="s">
        <v>13</v>
      </c>
      <c r="Q23" s="88" t="s">
        <v>14</v>
      </c>
      <c r="R23" s="88" t="s">
        <v>15</v>
      </c>
      <c r="S23" s="88" t="s">
        <v>16</v>
      </c>
      <c r="T23" s="88" t="s">
        <v>17</v>
      </c>
      <c r="U23" s="88" t="s">
        <v>90</v>
      </c>
      <c r="V23" s="111" t="s">
        <v>88</v>
      </c>
    </row>
    <row r="24" spans="1:22" ht="21">
      <c r="A24" s="94" t="s">
        <v>21</v>
      </c>
      <c r="B24" s="202">
        <v>19</v>
      </c>
      <c r="C24" s="202">
        <v>22</v>
      </c>
      <c r="D24" s="202">
        <v>23</v>
      </c>
      <c r="E24" s="202">
        <v>22</v>
      </c>
      <c r="F24" s="202">
        <v>21</v>
      </c>
      <c r="G24" s="202">
        <v>20</v>
      </c>
      <c r="H24" s="202">
        <v>22</v>
      </c>
      <c r="I24" s="202">
        <v>23</v>
      </c>
      <c r="J24" s="203">
        <v>22</v>
      </c>
      <c r="K24" s="203">
        <v>23</v>
      </c>
      <c r="L24" s="203">
        <v>19</v>
      </c>
      <c r="M24" s="203">
        <v>17</v>
      </c>
      <c r="N24" s="203">
        <v>22</v>
      </c>
      <c r="O24" s="203">
        <v>19</v>
      </c>
      <c r="P24" s="203">
        <v>19</v>
      </c>
      <c r="Q24" s="203">
        <v>20</v>
      </c>
      <c r="R24" s="203">
        <v>22</v>
      </c>
      <c r="S24" s="203">
        <v>18</v>
      </c>
      <c r="T24" s="203">
        <v>18</v>
      </c>
      <c r="U24" s="204">
        <v>24</v>
      </c>
      <c r="V24" s="172">
        <v>415</v>
      </c>
    </row>
    <row r="25" spans="1:22" ht="18.75">
      <c r="A25" s="135"/>
      <c r="B25" s="264" t="s">
        <v>277</v>
      </c>
      <c r="C25" s="265"/>
      <c r="D25" s="265"/>
      <c r="E25" s="265"/>
      <c r="F25" s="265"/>
      <c r="G25" s="265"/>
      <c r="H25" s="265"/>
      <c r="I25" s="266"/>
      <c r="J25" s="260" t="s">
        <v>285</v>
      </c>
      <c r="K25" s="260"/>
      <c r="L25" s="260"/>
      <c r="M25" s="260"/>
      <c r="N25" s="260"/>
      <c r="O25" s="260"/>
      <c r="P25" s="260"/>
      <c r="Q25" s="260"/>
      <c r="R25" s="260"/>
      <c r="S25" s="260"/>
      <c r="T25" s="258"/>
      <c r="U25" s="237">
        <v>24</v>
      </c>
      <c r="V25" s="103"/>
    </row>
    <row r="26" spans="1:22" ht="18.75">
      <c r="A26" s="22"/>
      <c r="B26" s="22"/>
      <c r="C26" s="288" t="s">
        <v>289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90"/>
      <c r="U26" s="222"/>
      <c r="V26" s="22"/>
    </row>
    <row r="29" spans="1:22" ht="15">
      <c r="A29" s="173"/>
      <c r="B29" s="225" t="s">
        <v>2</v>
      </c>
      <c r="C29" s="225" t="s">
        <v>3</v>
      </c>
      <c r="D29" s="225" t="s">
        <v>4</v>
      </c>
      <c r="E29" s="225" t="s">
        <v>5</v>
      </c>
      <c r="F29" s="173" t="s">
        <v>63</v>
      </c>
      <c r="G29" s="173" t="s">
        <v>64</v>
      </c>
      <c r="H29" s="173" t="s">
        <v>6</v>
      </c>
      <c r="I29" s="82" t="s">
        <v>7</v>
      </c>
      <c r="J29" s="177" t="s">
        <v>8</v>
      </c>
      <c r="K29" s="177" t="s">
        <v>9</v>
      </c>
      <c r="L29" s="177" t="s">
        <v>10</v>
      </c>
      <c r="M29" s="177" t="s">
        <v>260</v>
      </c>
      <c r="N29" s="177" t="s">
        <v>11</v>
      </c>
      <c r="O29" s="177" t="s">
        <v>12</v>
      </c>
      <c r="P29" s="177" t="s">
        <v>13</v>
      </c>
      <c r="Q29" s="177" t="s">
        <v>14</v>
      </c>
      <c r="R29" s="177" t="s">
        <v>15</v>
      </c>
      <c r="S29" s="177" t="s">
        <v>16</v>
      </c>
      <c r="T29" s="177" t="s">
        <v>17</v>
      </c>
      <c r="U29" s="177" t="s">
        <v>90</v>
      </c>
      <c r="V29" s="177" t="s">
        <v>88</v>
      </c>
    </row>
    <row r="30" spans="1:22" ht="15">
      <c r="A30" s="115" t="s">
        <v>91</v>
      </c>
      <c r="B30" s="226">
        <v>8</v>
      </c>
      <c r="C30" s="226">
        <v>9</v>
      </c>
      <c r="D30" s="210">
        <v>11</v>
      </c>
      <c r="E30" s="210">
        <v>9</v>
      </c>
      <c r="F30" s="210">
        <v>10</v>
      </c>
      <c r="G30" s="210">
        <v>9</v>
      </c>
      <c r="H30" s="211">
        <v>6</v>
      </c>
      <c r="I30" s="211">
        <v>8</v>
      </c>
      <c r="J30" s="174">
        <v>10</v>
      </c>
      <c r="K30" s="174">
        <v>10</v>
      </c>
      <c r="L30" s="174">
        <v>7</v>
      </c>
      <c r="M30" s="174">
        <v>8</v>
      </c>
      <c r="N30" s="174">
        <v>9</v>
      </c>
      <c r="O30" s="174">
        <v>7</v>
      </c>
      <c r="P30" s="174">
        <v>7</v>
      </c>
      <c r="Q30" s="174">
        <v>8</v>
      </c>
      <c r="R30" s="174">
        <v>13</v>
      </c>
      <c r="S30" s="174">
        <v>4</v>
      </c>
      <c r="T30" s="174">
        <v>5</v>
      </c>
      <c r="U30" s="174">
        <v>6</v>
      </c>
      <c r="V30" s="174">
        <v>164</v>
      </c>
    </row>
    <row r="31" spans="1:22" ht="15">
      <c r="A31" s="115" t="s">
        <v>92</v>
      </c>
      <c r="B31" s="227">
        <v>11</v>
      </c>
      <c r="C31" s="227">
        <v>13</v>
      </c>
      <c r="D31" s="212">
        <v>12</v>
      </c>
      <c r="E31" s="212">
        <v>13</v>
      </c>
      <c r="F31" s="212">
        <v>11</v>
      </c>
      <c r="G31" s="212">
        <v>11</v>
      </c>
      <c r="H31" s="175">
        <v>16</v>
      </c>
      <c r="I31" s="175">
        <v>15</v>
      </c>
      <c r="J31" s="175">
        <v>12</v>
      </c>
      <c r="K31" s="175">
        <v>13</v>
      </c>
      <c r="L31" s="175">
        <v>12</v>
      </c>
      <c r="M31" s="175">
        <v>9</v>
      </c>
      <c r="N31" s="175">
        <v>13</v>
      </c>
      <c r="O31" s="175">
        <v>12</v>
      </c>
      <c r="P31" s="175">
        <v>12</v>
      </c>
      <c r="Q31" s="175">
        <v>12</v>
      </c>
      <c r="R31" s="175">
        <v>9</v>
      </c>
      <c r="S31" s="175">
        <v>14</v>
      </c>
      <c r="T31" s="175">
        <v>13</v>
      </c>
      <c r="U31" s="175">
        <v>18</v>
      </c>
      <c r="V31" s="175">
        <v>251</v>
      </c>
    </row>
    <row r="32" spans="1:22" ht="15">
      <c r="A32" s="173" t="s">
        <v>170</v>
      </c>
      <c r="B32" s="228">
        <v>19</v>
      </c>
      <c r="C32" s="228">
        <v>22</v>
      </c>
      <c r="D32" s="213">
        <v>23</v>
      </c>
      <c r="E32" s="213">
        <v>22</v>
      </c>
      <c r="F32" s="213">
        <v>21</v>
      </c>
      <c r="G32" s="213">
        <v>20</v>
      </c>
      <c r="H32" s="214">
        <v>22</v>
      </c>
      <c r="I32" s="214">
        <v>23</v>
      </c>
      <c r="J32" s="176">
        <v>22</v>
      </c>
      <c r="K32" s="176">
        <v>23</v>
      </c>
      <c r="L32" s="176">
        <v>19</v>
      </c>
      <c r="M32" s="176">
        <v>17</v>
      </c>
      <c r="N32" s="176">
        <v>22</v>
      </c>
      <c r="O32" s="176">
        <v>19</v>
      </c>
      <c r="P32" s="176">
        <v>19</v>
      </c>
      <c r="Q32" s="176">
        <v>20</v>
      </c>
      <c r="R32" s="176">
        <v>22</v>
      </c>
      <c r="S32" s="176">
        <v>18</v>
      </c>
      <c r="T32" s="176">
        <v>18</v>
      </c>
      <c r="U32" s="176">
        <v>24</v>
      </c>
      <c r="V32" s="176">
        <v>415</v>
      </c>
    </row>
  </sheetData>
  <sheetProtection/>
  <mergeCells count="6">
    <mergeCell ref="B20:I20"/>
    <mergeCell ref="J20:T20"/>
    <mergeCell ref="C21:T21"/>
    <mergeCell ref="B25:I25"/>
    <mergeCell ref="J25:T25"/>
    <mergeCell ref="C26:T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piscova-t</dc:creator>
  <cp:keywords/>
  <dc:description/>
  <cp:lastModifiedBy>Машенька Колосова</cp:lastModifiedBy>
  <cp:lastPrinted>2020-09-04T09:11:35Z</cp:lastPrinted>
  <dcterms:created xsi:type="dcterms:W3CDTF">2011-09-01T07:13:21Z</dcterms:created>
  <dcterms:modified xsi:type="dcterms:W3CDTF">2021-02-26T10:13:14Z</dcterms:modified>
  <cp:category/>
  <cp:version/>
  <cp:contentType/>
  <cp:contentStatus/>
</cp:coreProperties>
</file>